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135" windowWidth="11280" windowHeight="6870" tabRatio="941" firstSheet="2" activeTab="5"/>
  </bookViews>
  <sheets>
    <sheet name="SAMPLE FCC Actual Capacity" sheetId="1" r:id="rId1"/>
    <sheet name="SAMPLE FCC Operational Capacity" sheetId="2" r:id="rId2"/>
    <sheet name="SAMPLE FCC Target Capacity" sheetId="3" r:id="rId3"/>
    <sheet name="FCC-1 Actual Capacity" sheetId="4" r:id="rId4"/>
    <sheet name="FCC-2 Operational Capacity" sheetId="5" r:id="rId5"/>
    <sheet name="FCC-3 Target Capacity" sheetId="6" r:id="rId6"/>
  </sheets>
  <definedNames>
    <definedName name="_xlnm.Print_Area" localSheetId="3">'FCC-1 Actual Capacity'!$A$1:$H$39</definedName>
    <definedName name="_xlnm.Print_Area" localSheetId="4">'FCC-2 Operational Capacity'!$A$1:$H$37</definedName>
    <definedName name="_xlnm.Print_Area" localSheetId="5">'FCC-3 Target Capacity'!$A$1:$H$50</definedName>
    <definedName name="_xlnm.Print_Area" localSheetId="0">'SAMPLE FCC Actual Capacity'!$A$1:$H$39</definedName>
    <definedName name="_xlnm.Print_Area" localSheetId="1">'SAMPLE FCC Operational Capacity'!$A$1:$H$37</definedName>
    <definedName name="_xlnm.Print_Area" localSheetId="2">'SAMPLE FCC Target Capacity'!$A$1:$H$50</definedName>
  </definedNames>
  <calcPr calcMode="manual" fullCalcOnLoad="1"/>
</workbook>
</file>

<file path=xl/sharedStrings.xml><?xml version="1.0" encoding="utf-8"?>
<sst xmlns="http://schemas.openxmlformats.org/spreadsheetml/2006/main" count="406" uniqueCount="126">
  <si>
    <t xml:space="preserve"> </t>
  </si>
  <si>
    <t>1.</t>
  </si>
  <si>
    <t>2.</t>
  </si>
  <si>
    <t>3.</t>
  </si>
  <si>
    <t>4.</t>
  </si>
  <si>
    <t>5.</t>
  </si>
  <si>
    <t>6.</t>
  </si>
  <si>
    <t>7.</t>
  </si>
  <si>
    <t>8.</t>
  </si>
  <si>
    <t>9.</t>
  </si>
  <si>
    <t>10.</t>
  </si>
  <si>
    <t>Installation:</t>
  </si>
  <si>
    <t>Address</t>
  </si>
  <si>
    <t>Telephone #</t>
  </si>
  <si>
    <t>DSN #</t>
  </si>
  <si>
    <t>E-mail Address</t>
  </si>
  <si>
    <t>Date:</t>
  </si>
  <si>
    <t>Name of FCC Director(s)</t>
  </si>
  <si>
    <t># of Installation Housing Units</t>
  </si>
  <si>
    <t># of Officer Housing</t>
  </si>
  <si>
    <t># of Units Above 4th Floor</t>
  </si>
  <si>
    <t>Adjusted Enlisted Quarters</t>
  </si>
  <si>
    <t># of Potential FCC/HOP Homes</t>
  </si>
  <si>
    <t>Raw FCC Target Space Capacity</t>
  </si>
  <si>
    <t>(A)</t>
  </si>
  <si>
    <t>(B)</t>
  </si>
  <si>
    <t>(C)</t>
  </si>
  <si>
    <t>(D)</t>
  </si>
  <si>
    <t>(E)</t>
  </si>
  <si>
    <t>(F)</t>
  </si>
  <si>
    <t>(G)</t>
  </si>
  <si>
    <t># of Homes</t>
  </si>
  <si>
    <t># of Spaces</t>
  </si>
  <si>
    <t># of Homes/Spaces Decreased due to Special Circumstances Listed</t>
  </si>
  <si>
    <t># of Homes/Spaces Increased due to Special Circumstances Listed</t>
  </si>
  <si>
    <t>New # of Homes</t>
  </si>
  <si>
    <t>New # of Spaces</t>
  </si>
  <si>
    <t>(H)</t>
  </si>
  <si>
    <t>(I)</t>
  </si>
  <si>
    <t>(J)</t>
  </si>
  <si>
    <t>(K)</t>
  </si>
  <si>
    <t>(L)</t>
  </si>
  <si>
    <t>(M)</t>
  </si>
  <si>
    <t>11.</t>
  </si>
  <si>
    <t>12.</t>
  </si>
  <si>
    <t>13.</t>
  </si>
  <si>
    <t>14.</t>
  </si>
  <si>
    <t>15.</t>
  </si>
  <si>
    <t>16.</t>
  </si>
  <si>
    <t>Target Space Capacity*</t>
  </si>
  <si>
    <t>(I)  x  6</t>
  </si>
  <si>
    <t>(G)  +  (I)  -  (K)</t>
  </si>
  <si>
    <t>*</t>
  </si>
  <si>
    <t>If your Target Space Capacity in (L) and (M) is different from your Raw Target Space Capacity in (F) and (G), written verification from your MACOM is required.</t>
  </si>
  <si>
    <t>ADA in October</t>
  </si>
  <si>
    <t>ADA in January</t>
  </si>
  <si>
    <t>ADA in April</t>
  </si>
  <si>
    <t>ADA in July</t>
  </si>
  <si>
    <t>SECTION A:  Calculating Average Daily Attendance (ADA)</t>
  </si>
  <si>
    <t>Total FCC ADA</t>
  </si>
  <si>
    <t>(E)  divided by 4</t>
  </si>
  <si>
    <t>(A + B + C + D)</t>
  </si>
  <si>
    <t>SECTION B:  Calculating ADA for Homes Not Included in Section A.</t>
  </si>
  <si>
    <t>(not included above)</t>
  </si>
  <si>
    <t>HOP/Other Homes</t>
  </si>
  <si>
    <t>(G + H + I + J)</t>
  </si>
  <si>
    <t>(K)  divided by 4</t>
  </si>
  <si>
    <t>SECTION C:  Calculating Actual Capacity</t>
  </si>
  <si>
    <t>(N)</t>
  </si>
  <si>
    <t>(O)</t>
  </si>
  <si>
    <t>Total Actual Capacity (Spaces)</t>
  </si>
  <si>
    <t>(M) + (N)</t>
  </si>
  <si>
    <t>(F) above</t>
  </si>
  <si>
    <t>(L) above</t>
  </si>
  <si>
    <t>SECTION A:  Determine the Number of Adjusted Enlisted Quarters</t>
  </si>
  <si>
    <t># of Units being Remodeled or Under Construction</t>
  </si>
  <si>
    <t>17.</t>
  </si>
  <si>
    <t>SECTION C:  Calculating Target Space Capacity</t>
  </si>
  <si>
    <t>SECTION B:  Estimating the Number of Potential FCC Homes Off Post (HOP) &amp; Calculating Raw Target Space Capacity</t>
  </si>
  <si>
    <t>SECTION A:  Calculating Average Number of Homes</t>
  </si>
  <si>
    <t>SECTION B:  Calculating your Operational Homes</t>
  </si>
  <si>
    <t>SECTION C:  Calculating Operational Capacity</t>
  </si>
  <si>
    <t>Annual Total Provisionally/Fully Certified Homes</t>
  </si>
  <si>
    <t>Average # of Provisionally/Fully Certified Homes</t>
  </si>
  <si>
    <t>Highest # of Homes from Any One Date of Record</t>
  </si>
  <si>
    <t>Total High Average</t>
  </si>
  <si>
    <t>Total Operational Home Capacity</t>
  </si>
  <si>
    <t># of Spaces per Home</t>
  </si>
  <si>
    <t>Total FCC Operational Space Capacity</t>
  </si>
  <si>
    <t>Ft. Meade</t>
  </si>
  <si>
    <t>Total Unqualified Units</t>
  </si>
  <si>
    <t>(B + C + D)</t>
  </si>
  <si>
    <t>(G)  x  6</t>
  </si>
  <si>
    <t>(F)  x  3%</t>
  </si>
  <si>
    <t>(A)  minus  (E)</t>
  </si>
  <si>
    <t>Housing Units that Do Not Qualify for FCC Program</t>
  </si>
  <si>
    <t>(K)  x  6</t>
  </si>
  <si>
    <t>(H)  +  (J)  -  (L)</t>
  </si>
  <si>
    <r>
      <t xml:space="preserve">If the "# of Potential FCC/HOP Homes" on line 6, cell (G) is too high or too low, please list below any reasons why.  (Include supporting evidence as back-up to your reasons.)  </t>
    </r>
    <r>
      <rPr>
        <b/>
        <sz val="10"/>
        <rFont val="Arial"/>
        <family val="2"/>
      </rPr>
      <t>NOTE:</t>
    </r>
    <r>
      <rPr>
        <sz val="10"/>
        <rFont val="Arial"/>
        <family val="0"/>
      </rPr>
      <t xml:space="preserve">  Do NOT list reasons as "Age-Specific" or "Special-Purpose" homes.  </t>
    </r>
    <r>
      <rPr>
        <b/>
        <sz val="10"/>
        <rFont val="Arial"/>
        <family val="2"/>
      </rPr>
      <t>Remember:</t>
    </r>
    <r>
      <rPr>
        <sz val="10"/>
        <rFont val="Arial"/>
        <family val="0"/>
      </rPr>
      <t xml:space="preserve">  Even an infant/toddler home will be funded for 6 spaces.</t>
    </r>
  </si>
  <si>
    <t>January</t>
  </si>
  <si>
    <t>April</t>
  </si>
  <si>
    <t>July</t>
  </si>
  <si>
    <t>On-Post FCC Homes</t>
  </si>
  <si>
    <t>Annual Total ADA in</t>
  </si>
  <si>
    <t>Total FCC ADA in</t>
  </si>
  <si>
    <t>Provisionally/Fully Certified Homes as of DOR*</t>
  </si>
  <si>
    <t>*Date of Record</t>
  </si>
  <si>
    <t>ADA* in October</t>
  </si>
  <si>
    <t>ADA* in January</t>
  </si>
  <si>
    <t>ADA* in April</t>
  </si>
  <si>
    <t>ADA* in July</t>
  </si>
  <si>
    <t>Annual Total ADA* in</t>
  </si>
  <si>
    <t>Total FCC ADA* in</t>
  </si>
  <si>
    <t>*Average Daily Attendance</t>
  </si>
  <si>
    <t>INSTRUCTIONS:  Fill out the information below to determine your FCC Operational Capacity.  For paper version, fill in all relevant cells.  For electronic version, fill in green cells, then white cells will automatically generate.</t>
  </si>
  <si>
    <t>INSTRUCTIONS:  Fill out the information below to determine your FCC Actual Capacity.  For paper version, fill in all relevant cells.  For electronic version, fill in green cells, then white cells will automatically generate.</t>
  </si>
  <si>
    <t>INSTRUCTIONS:  Fill out the information below to determine your FCC Target Capacity.  For paper version, fill in all relevant cells.  For electronic version, fill in green cells, then white cells will automatically generate.</t>
  </si>
  <si>
    <t>(I) above</t>
  </si>
  <si>
    <t>(J) x (K)</t>
  </si>
  <si>
    <t>(G + H)/2</t>
  </si>
  <si>
    <t>Census Worksheet FCC 3:  Calculation of FCC Target Capacity</t>
  </si>
  <si>
    <t>Census Worksheet FCC 1:  Calculation of FCC Actual Capacity</t>
  </si>
  <si>
    <t>Census Worksheet FCC 2:  Calculation of FCC Operational Capacity</t>
  </si>
  <si>
    <t>SAMPLE Census Worksheet FCC 3:  Calculation of FCC Target Capacity</t>
  </si>
  <si>
    <t>SAMPLE Census Worksheet FCC 1:  Calculation of FCC Actual Capacity</t>
  </si>
  <si>
    <t>SAMPLE Census Worksheet FCC 2:  Calculation of FCC Operational Capacity</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</si>
</sst>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
    <numFmt numFmtId="165" formatCode="0.000000"/>
    <numFmt numFmtId="166" formatCode="0.00000"/>
    <numFmt numFmtId="167" formatCode="0.0000"/>
    <numFmt numFmtId="168" formatCode="0.000"/>
    <numFmt numFmtId="169" formatCode="0.0"/>
    <numFmt numFmtId="170" formatCode="##."/>
    <numFmt numFmtId="171" formatCode="_(* #,##0.0_);_(* \(#,##0.0\);_(* &quot;-&quot;??_);_(@_)"/>
    <numFmt numFmtId="172" formatCode="_(* #,##0_);_(* \(#,##0\);_(* &quot;-&quot;??_);_(@_)"/>
    <numFmt numFmtId="173" formatCode="0.000000000000000%"/>
    <numFmt numFmtId="174" formatCode="m/d/yyyy"/>
    <numFmt numFmtId="175" formatCode="dd\-mmm\-yy"/>
  </numFmts>
  <fonts count="6">
    <font>
      <sz val="10"/>
      <name val="Arial"/>
      <family val="0"/>
    </font>
    <font>
      <b/>
      <sz val="12"/>
      <name val="Arial"/>
      <family val="2"/>
    </font>
    <font>
      <b/>
      <sz val="10"/>
      <name val="Arial"/>
      <family val="2"/>
    </font>
    <font>
      <b/>
      <sz val="9"/>
      <name val="Arial"/>
      <family val="2"/>
    </font>
    <font>
      <sz val="9"/>
      <name val="Arial"/>
      <family val="2"/>
    </font>
    <font>
      <sz val="8"/>
      <name val="Arial"/>
      <family val="2"/>
    </font>
  </fonts>
  <fills count="4">
    <fill>
      <patternFill/>
    </fill>
    <fill>
      <patternFill patternType="gray125"/>
    </fill>
    <fill>
      <patternFill patternType="solid">
        <fgColor indexed="9"/>
        <bgColor indexed="64"/>
      </patternFill>
    </fill>
    <fill>
      <patternFill patternType="solid">
        <fgColor indexed="42"/>
        <bgColor indexed="64"/>
      </patternFill>
    </fill>
  </fills>
  <borders count="10">
    <border>
      <left/>
      <right/>
      <top/>
      <bottom/>
      <diagonal/>
    </border>
    <border>
      <left style="thin"/>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8">
    <xf numFmtId="0" fontId="0" fillId="0" borderId="0" xfId="0" applyAlignment="1">
      <alignment/>
    </xf>
    <xf numFmtId="0" fontId="1" fillId="0" borderId="0" xfId="0" applyFont="1" applyAlignment="1">
      <alignment vertical="center"/>
    </xf>
    <xf numFmtId="0" fontId="0" fillId="0" borderId="0" xfId="0" applyAlignment="1">
      <alignment vertical="center"/>
    </xf>
    <xf numFmtId="0" fontId="0" fillId="0" borderId="0" xfId="0" applyAlignment="1">
      <alignment horizontal="right" vertical="center"/>
    </xf>
    <xf numFmtId="0" fontId="0" fillId="0" borderId="0" xfId="0" applyAlignment="1" quotePrefix="1">
      <alignment horizontal="right" vertical="center"/>
    </xf>
    <xf numFmtId="0" fontId="0" fillId="0" borderId="1" xfId="0" applyBorder="1" applyAlignment="1">
      <alignment horizontal="center" vertical="center"/>
    </xf>
    <xf numFmtId="0" fontId="0" fillId="0" borderId="0" xfId="0" applyAlignment="1" quotePrefix="1">
      <alignment vertical="center"/>
    </xf>
    <xf numFmtId="0" fontId="0" fillId="0" borderId="1" xfId="0" applyFill="1" applyBorder="1" applyAlignment="1">
      <alignment horizontal="center" vertical="center"/>
    </xf>
    <xf numFmtId="0" fontId="0" fillId="0" borderId="1" xfId="0"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0" fillId="0" borderId="0" xfId="0" applyAlignment="1" quotePrefix="1">
      <alignment horizontal="right" vertical="top" wrapText="1"/>
    </xf>
    <xf numFmtId="0" fontId="2" fillId="0" borderId="0" xfId="0" applyFont="1" applyAlignment="1">
      <alignment horizontal="left" vertical="center"/>
    </xf>
    <xf numFmtId="0" fontId="3" fillId="0" borderId="3" xfId="0" applyFont="1" applyBorder="1" applyAlignment="1">
      <alignment horizontal="center"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wrapText="1"/>
    </xf>
    <xf numFmtId="0" fontId="4" fillId="2" borderId="4" xfId="0" applyFont="1" applyFill="1" applyBorder="1" applyAlignment="1">
      <alignment horizontal="center" vertical="top" wrapText="1"/>
    </xf>
    <xf numFmtId="0" fontId="4" fillId="2" borderId="5" xfId="0" applyFont="1" applyFill="1" applyBorder="1" applyAlignment="1">
      <alignment horizontal="center" wrapText="1"/>
    </xf>
    <xf numFmtId="0" fontId="4" fillId="2" borderId="2" xfId="0" applyFont="1" applyFill="1" applyBorder="1" applyAlignment="1">
      <alignment horizontal="center" vertical="top" wrapText="1"/>
    </xf>
    <xf numFmtId="0" fontId="4" fillId="2" borderId="6" xfId="0" applyFont="1" applyFill="1" applyBorder="1" applyAlignment="1">
      <alignment horizontal="center" vertical="top" wrapText="1"/>
    </xf>
    <xf numFmtId="0" fontId="0" fillId="0" borderId="4" xfId="0" applyFill="1" applyBorder="1" applyAlignment="1">
      <alignment horizontal="center" vertical="center"/>
    </xf>
    <xf numFmtId="0" fontId="0" fillId="3" borderId="1" xfId="0" applyFill="1" applyBorder="1" applyAlignment="1" applyProtection="1">
      <alignment horizontal="left" vertical="center" wrapText="1"/>
      <protection locked="0"/>
    </xf>
    <xf numFmtId="0" fontId="4" fillId="0" borderId="7" xfId="0" applyFont="1" applyBorder="1" applyAlignment="1">
      <alignment horizontal="center" vertical="center" wrapText="1"/>
    </xf>
    <xf numFmtId="0" fontId="0" fillId="3" borderId="1"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175" fontId="0" fillId="3" borderId="1" xfId="0" applyNumberFormat="1" applyFill="1" applyBorder="1" applyAlignment="1" applyProtection="1">
      <alignment horizontal="center" vertical="center"/>
      <protection locked="0"/>
    </xf>
    <xf numFmtId="0" fontId="0" fillId="0" borderId="1" xfId="0" applyFill="1" applyBorder="1" applyAlignment="1" applyProtection="1">
      <alignment horizontal="left" vertical="center" wrapText="1"/>
      <protection/>
    </xf>
    <xf numFmtId="175" fontId="0" fillId="0" borderId="1" xfId="0" applyNumberFormat="1" applyFill="1" applyBorder="1" applyAlignment="1" applyProtection="1">
      <alignment horizontal="center" vertical="center"/>
      <protection/>
    </xf>
    <xf numFmtId="0" fontId="0" fillId="0" borderId="1" xfId="0" applyFill="1" applyBorder="1" applyAlignment="1" applyProtection="1">
      <alignment horizontal="center" vertical="center"/>
      <protection/>
    </xf>
    <xf numFmtId="0" fontId="0" fillId="0" borderId="4" xfId="0" applyFill="1" applyBorder="1" applyAlignment="1" applyProtection="1">
      <alignment horizontal="center" vertical="center"/>
      <protection/>
    </xf>
    <xf numFmtId="16" fontId="4" fillId="2" borderId="4" xfId="0" applyNumberFormat="1" applyFont="1" applyFill="1" applyBorder="1" applyAlignment="1">
      <alignment horizontal="center" vertical="center" wrapText="1"/>
    </xf>
    <xf numFmtId="2" fontId="0" fillId="0" borderId="4" xfId="0" applyNumberFormat="1" applyFill="1" applyBorder="1" applyAlignment="1" applyProtection="1">
      <alignment horizontal="center" vertical="center"/>
      <protection/>
    </xf>
    <xf numFmtId="0" fontId="5" fillId="0" borderId="0" xfId="0" applyFont="1" applyAlignment="1">
      <alignment vertical="center"/>
    </xf>
    <xf numFmtId="175" fontId="0" fillId="3" borderId="1" xfId="0" applyNumberFormat="1" applyFill="1" applyBorder="1" applyAlignment="1" applyProtection="1">
      <alignment horizontal="center" vertical="center"/>
      <protection/>
    </xf>
    <xf numFmtId="0" fontId="0" fillId="3" borderId="1" xfId="0" applyFill="1" applyBorder="1" applyAlignment="1" applyProtection="1">
      <alignment horizontal="left" vertical="center" wrapText="1"/>
      <protection/>
    </xf>
    <xf numFmtId="0" fontId="0" fillId="3" borderId="1" xfId="0" applyFill="1" applyBorder="1" applyAlignment="1" applyProtection="1">
      <alignment horizontal="center" vertical="center"/>
      <protection/>
    </xf>
    <xf numFmtId="0" fontId="0" fillId="3" borderId="4" xfId="0" applyFill="1" applyBorder="1" applyAlignment="1" applyProtection="1">
      <alignment horizontal="center" vertical="center"/>
      <protection/>
    </xf>
    <xf numFmtId="0" fontId="0" fillId="0" borderId="1" xfId="0" applyBorder="1" applyAlignment="1" applyProtection="1">
      <alignment horizontal="center" vertical="center"/>
      <protection/>
    </xf>
    <xf numFmtId="0" fontId="2" fillId="0" borderId="4" xfId="0" applyFont="1" applyFill="1" applyBorder="1" applyAlignment="1" applyProtection="1">
      <alignment horizontal="center" vertical="center"/>
      <protection/>
    </xf>
    <xf numFmtId="0" fontId="3" fillId="0" borderId="3"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0" fillId="3" borderId="8" xfId="0" applyFill="1" applyBorder="1" applyAlignment="1" applyProtection="1">
      <alignment horizontal="left" vertical="center" wrapText="1"/>
      <protection/>
    </xf>
    <xf numFmtId="0" fontId="0" fillId="3" borderId="9" xfId="0" applyFill="1" applyBorder="1" applyAlignment="1" applyProtection="1">
      <alignment horizontal="left" vertical="center" wrapText="1"/>
      <protection/>
    </xf>
    <xf numFmtId="0" fontId="0" fillId="3" borderId="7" xfId="0" applyFill="1" applyBorder="1" applyAlignment="1" applyProtection="1">
      <alignment horizontal="left" vertical="center" wrapText="1"/>
      <protection/>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7" xfId="0" applyBorder="1" applyAlignment="1">
      <alignment horizontal="left"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4" fillId="2" borderId="6" xfId="0" applyFont="1" applyFill="1" applyBorder="1" applyAlignment="1">
      <alignment horizontal="center" vertical="top" wrapText="1"/>
    </xf>
    <xf numFmtId="0" fontId="4" fillId="2" borderId="4" xfId="0" applyFont="1" applyFill="1" applyBorder="1" applyAlignment="1">
      <alignment horizontal="center" vertical="top" wrapText="1"/>
    </xf>
    <xf numFmtId="0" fontId="0" fillId="0" borderId="0" xfId="0" applyFont="1" applyAlignment="1">
      <alignment horizontal="left"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0" fillId="0" borderId="8" xfId="0" applyFill="1" applyBorder="1" applyAlignment="1" applyProtection="1">
      <alignment horizontal="left" vertical="center" wrapText="1"/>
      <protection/>
    </xf>
    <xf numFmtId="0" fontId="0" fillId="0" borderId="9" xfId="0" applyFill="1" applyBorder="1" applyAlignment="1" applyProtection="1">
      <alignment horizontal="left" vertical="center" wrapText="1"/>
      <protection/>
    </xf>
    <xf numFmtId="0" fontId="0" fillId="0" borderId="1" xfId="0" applyFill="1" applyBorder="1" applyAlignment="1" applyProtection="1">
      <alignment horizontal="left" vertical="center" wrapText="1"/>
      <protection/>
    </xf>
    <xf numFmtId="0" fontId="0" fillId="0" borderId="8" xfId="0" applyFill="1" applyBorder="1" applyAlignment="1" applyProtection="1">
      <alignment horizontal="left" vertical="center"/>
      <protection/>
    </xf>
    <xf numFmtId="0" fontId="0" fillId="0" borderId="9" xfId="0" applyFill="1" applyBorder="1" applyAlignment="1" applyProtection="1">
      <alignment horizontal="left" vertical="center"/>
      <protection/>
    </xf>
    <xf numFmtId="0" fontId="0" fillId="0" borderId="7" xfId="0" applyFill="1" applyBorder="1" applyAlignment="1" applyProtection="1">
      <alignment horizontal="left" vertical="center"/>
      <protection/>
    </xf>
    <xf numFmtId="0" fontId="0" fillId="0" borderId="8" xfId="0" applyBorder="1" applyAlignment="1">
      <alignment horizontal="center" vertical="center"/>
    </xf>
    <xf numFmtId="0" fontId="0" fillId="0" borderId="9" xfId="0" applyBorder="1" applyAlignment="1">
      <alignment horizontal="center" vertical="center"/>
    </xf>
    <xf numFmtId="0" fontId="0" fillId="0" borderId="8" xfId="0" applyFill="1" applyBorder="1" applyAlignment="1">
      <alignment horizontal="center" vertical="center"/>
    </xf>
    <xf numFmtId="0" fontId="0" fillId="0" borderId="7" xfId="0" applyFill="1" applyBorder="1" applyAlignment="1">
      <alignment horizontal="center" vertical="center"/>
    </xf>
    <xf numFmtId="0" fontId="4" fillId="2" borderId="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0" fillId="3" borderId="1" xfId="0" applyFill="1" applyBorder="1" applyAlignment="1" applyProtection="1">
      <alignment horizontal="left" vertical="center" wrapText="1"/>
      <protection/>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0" fillId="0" borderId="0" xfId="0" applyAlignment="1">
      <alignment horizontal="left" vertical="top" wrapText="1"/>
    </xf>
    <xf numFmtId="0" fontId="0" fillId="3" borderId="8" xfId="0" applyFill="1" applyBorder="1" applyAlignment="1" applyProtection="1">
      <alignment horizontal="left" vertical="center"/>
      <protection/>
    </xf>
    <xf numFmtId="0" fontId="0" fillId="3" borderId="9" xfId="0" applyFill="1" applyBorder="1" applyAlignment="1" applyProtection="1">
      <alignment horizontal="left" vertical="center"/>
      <protection/>
    </xf>
    <xf numFmtId="0" fontId="0" fillId="3" borderId="7" xfId="0" applyFill="1" applyBorder="1" applyAlignment="1" applyProtection="1">
      <alignment horizontal="left" vertical="center"/>
      <protection/>
    </xf>
    <xf numFmtId="0" fontId="0" fillId="3" borderId="8" xfId="0" applyFill="1" applyBorder="1" applyAlignment="1" applyProtection="1">
      <alignment horizontal="left" vertical="center"/>
      <protection locked="0"/>
    </xf>
    <xf numFmtId="0" fontId="0" fillId="3" borderId="9" xfId="0" applyFill="1" applyBorder="1" applyAlignment="1" applyProtection="1">
      <alignment horizontal="left" vertical="center"/>
      <protection locked="0"/>
    </xf>
    <xf numFmtId="0" fontId="0" fillId="3" borderId="7" xfId="0" applyFill="1" applyBorder="1" applyAlignment="1" applyProtection="1">
      <alignment horizontal="left" vertical="center"/>
      <protection locked="0"/>
    </xf>
    <xf numFmtId="0" fontId="0" fillId="3" borderId="8" xfId="0" applyFill="1" applyBorder="1" applyAlignment="1" applyProtection="1">
      <alignment horizontal="left" vertical="center" wrapText="1"/>
      <protection locked="0"/>
    </xf>
    <xf numFmtId="0" fontId="0" fillId="3" borderId="9" xfId="0" applyFill="1" applyBorder="1" applyAlignment="1" applyProtection="1">
      <alignment horizontal="left" vertical="center" wrapText="1"/>
      <protection locked="0"/>
    </xf>
    <xf numFmtId="0" fontId="0" fillId="3" borderId="1" xfId="0" applyFill="1" applyBorder="1" applyAlignment="1" applyProtection="1">
      <alignment horizontal="left" vertical="center" wrapText="1"/>
      <protection locked="0"/>
    </xf>
    <xf numFmtId="0" fontId="0" fillId="3" borderId="7" xfId="0" applyFill="1" applyBorder="1" applyAlignment="1" applyProtection="1">
      <alignment horizontal="left" vertical="center" wrapText="1"/>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FF"/>
      <rgbColor rgb="00E2E1C0"/>
      <rgbColor rgb="003D97AF"/>
      <rgbColor rgb="00B72C00"/>
      <rgbColor rgb="00C0C0C0"/>
      <rgbColor rgb="00B69404"/>
      <rgbColor rgb="00990099"/>
      <rgbColor rgb="00FEF1B8"/>
      <rgbColor rgb="000000FF"/>
      <rgbColor rgb="00E2E1C0"/>
      <rgbColor rgb="003D97AF"/>
      <rgbColor rgb="00B72C00"/>
      <rgbColor rgb="00C0C0C0"/>
      <rgbColor rgb="00B69404"/>
      <rgbColor rgb="00990099"/>
      <rgbColor rgb="00FEF1B8"/>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1">
    <pageSetUpPr fitToPage="1"/>
  </sheetPr>
  <dimension ref="A1:H48"/>
  <sheetViews>
    <sheetView showRowColHeaders="0" showZeros="0" view="pageBreakPreview" zoomScale="60" zoomScaleNormal="75" workbookViewId="0" topLeftCell="A1">
      <selection activeCell="A1" sqref="A1"/>
    </sheetView>
  </sheetViews>
  <sheetFormatPr defaultColWidth="9.140625" defaultRowHeight="12.75"/>
  <cols>
    <col min="1" max="1" width="5.7109375" style="0" customWidth="1"/>
    <col min="2" max="7" width="18.7109375" style="0" customWidth="1"/>
    <col min="8" max="8" width="16.7109375" style="0" customWidth="1"/>
    <col min="9" max="9" width="4.7109375" style="0" customWidth="1"/>
    <col min="10" max="11" width="18.7109375" style="0" customWidth="1"/>
  </cols>
  <sheetData>
    <row r="1" spans="1:8" ht="15.75">
      <c r="A1" s="1" t="s">
        <v>124</v>
      </c>
      <c r="B1" s="2"/>
      <c r="C1" s="2"/>
      <c r="D1" s="2"/>
      <c r="E1" s="2"/>
      <c r="F1" s="2"/>
      <c r="G1" s="2"/>
      <c r="H1" s="2"/>
    </row>
    <row r="2" spans="1:8" ht="12.75">
      <c r="A2" s="2"/>
      <c r="H2" s="2"/>
    </row>
    <row r="3" spans="1:8" ht="30" customHeight="1">
      <c r="A3" s="58" t="s">
        <v>115</v>
      </c>
      <c r="B3" s="58"/>
      <c r="C3" s="58"/>
      <c r="D3" s="58"/>
      <c r="E3" s="58"/>
      <c r="F3" s="58"/>
      <c r="G3" s="58"/>
      <c r="H3" s="58"/>
    </row>
    <row r="4" spans="1:8" ht="12.75">
      <c r="A4" s="2"/>
      <c r="B4" s="2"/>
      <c r="C4" s="2"/>
      <c r="D4" s="2"/>
      <c r="E4" s="2"/>
      <c r="F4" s="2"/>
      <c r="G4" s="2"/>
      <c r="H4" s="2"/>
    </row>
    <row r="5" spans="1:8" ht="19.5" customHeight="1">
      <c r="A5" s="2"/>
      <c r="B5" s="3" t="s">
        <v>11</v>
      </c>
      <c r="C5" s="64" t="str">
        <f>'SAMPLE FCC Target Capacity'!C5</f>
        <v>Ft. Meade</v>
      </c>
      <c r="D5" s="65"/>
      <c r="E5" s="65"/>
      <c r="F5" s="66"/>
      <c r="G5" s="3" t="s">
        <v>16</v>
      </c>
      <c r="H5" s="31">
        <f>'SAMPLE FCC Target Capacity'!H5</f>
        <v>36965</v>
      </c>
    </row>
    <row r="6" spans="1:8" ht="19.5" customHeight="1">
      <c r="A6" s="2"/>
      <c r="B6" s="3"/>
      <c r="C6" s="2"/>
      <c r="D6" s="2"/>
      <c r="E6" s="2"/>
      <c r="G6" s="2"/>
      <c r="H6" s="2"/>
    </row>
    <row r="7" spans="1:8" ht="30" customHeight="1">
      <c r="A7" s="2"/>
      <c r="B7" s="8" t="s">
        <v>17</v>
      </c>
      <c r="C7" s="67" t="s">
        <v>12</v>
      </c>
      <c r="D7" s="68"/>
      <c r="E7" s="5" t="s">
        <v>13</v>
      </c>
      <c r="F7" s="7" t="s">
        <v>14</v>
      </c>
      <c r="G7" s="69" t="s">
        <v>15</v>
      </c>
      <c r="H7" s="70"/>
    </row>
    <row r="8" spans="1:8" ht="19.5" customHeight="1">
      <c r="A8" s="4" t="s">
        <v>1</v>
      </c>
      <c r="B8" s="30">
        <f>'SAMPLE FCC Target Capacity'!B8</f>
        <v>0</v>
      </c>
      <c r="C8" s="61">
        <f>'SAMPLE FCC Target Capacity'!C8:D8</f>
        <v>0</v>
      </c>
      <c r="D8" s="62"/>
      <c r="E8" s="30">
        <f>'SAMPLE FCC Target Capacity'!E8</f>
        <v>0</v>
      </c>
      <c r="F8" s="30">
        <f>'SAMPLE FCC Target Capacity'!F8</f>
        <v>0</v>
      </c>
      <c r="G8" s="63">
        <f>'SAMPLE FCC Target Capacity'!G8:H8</f>
        <v>0</v>
      </c>
      <c r="H8" s="63"/>
    </row>
    <row r="9" spans="1:8" ht="19.5" customHeight="1">
      <c r="A9" s="4" t="s">
        <v>2</v>
      </c>
      <c r="B9" s="30">
        <f>'SAMPLE FCC Target Capacity'!B9</f>
        <v>0</v>
      </c>
      <c r="C9" s="61">
        <f>'SAMPLE FCC Target Capacity'!C9:D9</f>
        <v>0</v>
      </c>
      <c r="D9" s="62"/>
      <c r="E9" s="30">
        <f>'SAMPLE FCC Target Capacity'!E9</f>
        <v>0</v>
      </c>
      <c r="F9" s="30">
        <f>'SAMPLE FCC Target Capacity'!F9</f>
        <v>0</v>
      </c>
      <c r="G9" s="63">
        <f>'SAMPLE FCC Target Capacity'!G9:H9</f>
        <v>0</v>
      </c>
      <c r="H9" s="63"/>
    </row>
    <row r="10" spans="1:8" ht="19.5" customHeight="1">
      <c r="A10" s="4" t="s">
        <v>3</v>
      </c>
      <c r="B10" s="30">
        <f>'SAMPLE FCC Target Capacity'!B10</f>
        <v>0</v>
      </c>
      <c r="C10" s="61">
        <f>'SAMPLE FCC Target Capacity'!C10:D10</f>
        <v>0</v>
      </c>
      <c r="D10" s="62"/>
      <c r="E10" s="30">
        <f>'SAMPLE FCC Target Capacity'!E10</f>
        <v>0</v>
      </c>
      <c r="F10" s="30">
        <f>'SAMPLE FCC Target Capacity'!F10</f>
        <v>0</v>
      </c>
      <c r="G10" s="63">
        <f>'SAMPLE FCC Target Capacity'!G10:H10</f>
        <v>0</v>
      </c>
      <c r="H10" s="63"/>
    </row>
    <row r="11" spans="1:8" ht="19.5" customHeight="1">
      <c r="A11" s="4" t="s">
        <v>4</v>
      </c>
      <c r="B11" s="30">
        <f>'SAMPLE FCC Target Capacity'!B11</f>
        <v>0</v>
      </c>
      <c r="C11" s="61">
        <f>'SAMPLE FCC Target Capacity'!C11:D11</f>
        <v>0</v>
      </c>
      <c r="D11" s="62"/>
      <c r="E11" s="30">
        <f>'SAMPLE FCC Target Capacity'!E11</f>
        <v>0</v>
      </c>
      <c r="F11" s="30">
        <f>'SAMPLE FCC Target Capacity'!F11</f>
        <v>0</v>
      </c>
      <c r="G11" s="63">
        <f>'SAMPLE FCC Target Capacity'!G11:H11</f>
        <v>0</v>
      </c>
      <c r="H11" s="63"/>
    </row>
    <row r="12" spans="1:8" ht="12.75">
      <c r="A12" s="6"/>
      <c r="B12" s="3"/>
      <c r="C12" s="2"/>
      <c r="D12" s="2"/>
      <c r="E12" s="2"/>
      <c r="F12" s="2"/>
      <c r="G12" s="2"/>
      <c r="H12" s="2"/>
    </row>
    <row r="13" spans="1:8" ht="12.75">
      <c r="A13" s="6"/>
      <c r="B13" s="3"/>
      <c r="C13" s="2"/>
      <c r="D13" s="2"/>
      <c r="E13" s="2"/>
      <c r="F13" s="2"/>
      <c r="G13" s="2"/>
      <c r="H13" s="2"/>
    </row>
    <row r="14" spans="1:8" ht="12.75">
      <c r="A14" s="15" t="s">
        <v>58</v>
      </c>
      <c r="C14" s="2"/>
      <c r="D14" s="2"/>
      <c r="E14" s="2"/>
      <c r="F14" s="2"/>
      <c r="G14" s="2"/>
      <c r="H14" s="2"/>
    </row>
    <row r="15" spans="1:7" ht="12.75">
      <c r="A15" s="6"/>
      <c r="B15" s="16" t="s">
        <v>24</v>
      </c>
      <c r="C15" s="16" t="s">
        <v>25</v>
      </c>
      <c r="D15" s="16" t="s">
        <v>26</v>
      </c>
      <c r="E15" s="16" t="s">
        <v>27</v>
      </c>
      <c r="F15" s="10" t="s">
        <v>28</v>
      </c>
      <c r="G15" s="10" t="s">
        <v>29</v>
      </c>
    </row>
    <row r="16" spans="1:7" ht="19.5" customHeight="1">
      <c r="A16" s="3" t="s">
        <v>0</v>
      </c>
      <c r="B16" s="19" t="s">
        <v>107</v>
      </c>
      <c r="C16" s="19" t="s">
        <v>108</v>
      </c>
      <c r="D16" s="19" t="s">
        <v>109</v>
      </c>
      <c r="E16" s="19" t="s">
        <v>110</v>
      </c>
      <c r="F16" s="53" t="s">
        <v>61</v>
      </c>
      <c r="G16" s="19" t="s">
        <v>112</v>
      </c>
    </row>
    <row r="17" spans="1:7" ht="19.5" customHeight="1">
      <c r="A17" s="3"/>
      <c r="B17" s="56" t="s">
        <v>102</v>
      </c>
      <c r="C17" s="56" t="s">
        <v>102</v>
      </c>
      <c r="D17" s="56" t="s">
        <v>102</v>
      </c>
      <c r="E17" s="56" t="s">
        <v>102</v>
      </c>
      <c r="F17" s="54"/>
      <c r="G17" s="20" t="s">
        <v>102</v>
      </c>
    </row>
    <row r="18" spans="1:7" ht="15.75" customHeight="1">
      <c r="A18" s="3"/>
      <c r="B18" s="57"/>
      <c r="C18" s="57" t="s">
        <v>99</v>
      </c>
      <c r="D18" s="57" t="s">
        <v>100</v>
      </c>
      <c r="E18" s="57" t="s">
        <v>101</v>
      </c>
      <c r="F18" s="55"/>
      <c r="G18" s="9" t="s">
        <v>60</v>
      </c>
    </row>
    <row r="19" spans="1:7" ht="19.5" customHeight="1">
      <c r="A19" s="4" t="s">
        <v>5</v>
      </c>
      <c r="B19" s="40"/>
      <c r="C19" s="40"/>
      <c r="D19" s="40"/>
      <c r="E19" s="40"/>
      <c r="F19" s="41"/>
      <c r="G19" s="41"/>
    </row>
    <row r="20" spans="1:8" ht="12.75">
      <c r="A20" s="2"/>
      <c r="B20" s="36" t="s">
        <v>113</v>
      </c>
      <c r="C20" s="2"/>
      <c r="D20" s="2"/>
      <c r="E20" s="2"/>
      <c r="F20" s="2"/>
      <c r="G20" s="2"/>
      <c r="H20" s="2"/>
    </row>
    <row r="21" spans="1:8" ht="12.75">
      <c r="A21" s="2"/>
      <c r="B21" s="2"/>
      <c r="C21" s="2"/>
      <c r="D21" s="2"/>
      <c r="E21" s="2"/>
      <c r="F21" s="2"/>
      <c r="G21" s="2"/>
      <c r="H21" s="2"/>
    </row>
    <row r="22" spans="2:8" ht="12.75">
      <c r="B22" s="2"/>
      <c r="C22" s="2"/>
      <c r="D22" s="2"/>
      <c r="E22" s="2"/>
      <c r="F22" s="2"/>
      <c r="G22" s="2"/>
      <c r="H22" s="2"/>
    </row>
    <row r="23" spans="1:7" ht="12.75">
      <c r="A23" s="15" t="s">
        <v>62</v>
      </c>
      <c r="C23" s="2"/>
      <c r="D23" s="2"/>
      <c r="E23" s="2"/>
      <c r="F23" s="2"/>
      <c r="G23" s="2"/>
    </row>
    <row r="24" spans="1:7" ht="12.75">
      <c r="A24" s="6"/>
      <c r="B24" s="16" t="s">
        <v>30</v>
      </c>
      <c r="C24" s="16" t="s">
        <v>37</v>
      </c>
      <c r="D24" s="16" t="s">
        <v>38</v>
      </c>
      <c r="E24" s="16" t="s">
        <v>39</v>
      </c>
      <c r="F24" s="16" t="s">
        <v>40</v>
      </c>
      <c r="G24" s="16" t="s">
        <v>41</v>
      </c>
    </row>
    <row r="25" spans="1:7" ht="19.5" customHeight="1">
      <c r="A25" s="3" t="s">
        <v>0</v>
      </c>
      <c r="B25" s="19" t="s">
        <v>54</v>
      </c>
      <c r="C25" s="19" t="s">
        <v>55</v>
      </c>
      <c r="D25" s="19" t="s">
        <v>56</v>
      </c>
      <c r="E25" s="19" t="s">
        <v>57</v>
      </c>
      <c r="F25" s="54" t="s">
        <v>65</v>
      </c>
      <c r="G25" s="19" t="s">
        <v>104</v>
      </c>
    </row>
    <row r="26" spans="1:7" ht="19.5" customHeight="1">
      <c r="A26" s="3"/>
      <c r="B26" s="23" t="s">
        <v>64</v>
      </c>
      <c r="C26" s="23" t="s">
        <v>64</v>
      </c>
      <c r="D26" s="23" t="s">
        <v>64</v>
      </c>
      <c r="E26" s="23" t="s">
        <v>64</v>
      </c>
      <c r="F26" s="54"/>
      <c r="G26" s="20" t="s">
        <v>64</v>
      </c>
    </row>
    <row r="27" spans="1:7" ht="15.75" customHeight="1">
      <c r="A27" s="3"/>
      <c r="B27" s="20" t="s">
        <v>63</v>
      </c>
      <c r="C27" s="20" t="s">
        <v>63</v>
      </c>
      <c r="D27" s="20" t="s">
        <v>63</v>
      </c>
      <c r="E27" s="20" t="s">
        <v>63</v>
      </c>
      <c r="F27" s="55"/>
      <c r="G27" s="13" t="s">
        <v>66</v>
      </c>
    </row>
    <row r="28" spans="1:7" ht="19.5" customHeight="1">
      <c r="A28" s="4" t="s">
        <v>6</v>
      </c>
      <c r="B28" s="40"/>
      <c r="C28" s="40"/>
      <c r="D28" s="40"/>
      <c r="E28" s="40"/>
      <c r="F28" s="41"/>
      <c r="G28" s="41"/>
    </row>
    <row r="29" spans="2:8" ht="12.75">
      <c r="B29" s="2"/>
      <c r="C29" s="2"/>
      <c r="D29" s="2"/>
      <c r="E29" s="2"/>
      <c r="F29" s="2"/>
      <c r="G29" s="2"/>
      <c r="H29" s="2"/>
    </row>
    <row r="30" spans="2:7" ht="12.75">
      <c r="B30" s="2"/>
      <c r="C30" s="2"/>
      <c r="F30" s="2"/>
      <c r="G30" s="2"/>
    </row>
    <row r="31" spans="2:3" ht="12.75">
      <c r="B31" s="2"/>
      <c r="C31" s="2"/>
    </row>
    <row r="32" spans="1:7" ht="12.75">
      <c r="A32" s="15" t="s">
        <v>67</v>
      </c>
      <c r="C32" s="2"/>
      <c r="D32" s="2"/>
      <c r="E32" s="2"/>
      <c r="F32" s="2"/>
      <c r="G32" s="2"/>
    </row>
    <row r="33" spans="1:4" ht="12.75">
      <c r="A33" s="6"/>
      <c r="B33" s="16" t="s">
        <v>42</v>
      </c>
      <c r="C33" s="16" t="s">
        <v>68</v>
      </c>
      <c r="D33" s="16" t="s">
        <v>69</v>
      </c>
    </row>
    <row r="34" spans="1:4" ht="15.75" customHeight="1">
      <c r="A34" s="3" t="s">
        <v>0</v>
      </c>
      <c r="B34" s="59" t="s">
        <v>59</v>
      </c>
      <c r="C34" s="19" t="s">
        <v>59</v>
      </c>
      <c r="D34" s="59" t="s">
        <v>70</v>
      </c>
    </row>
    <row r="35" spans="1:8" ht="15.75" customHeight="1">
      <c r="A35" s="3"/>
      <c r="B35" s="60"/>
      <c r="C35" s="20" t="s">
        <v>64</v>
      </c>
      <c r="D35" s="60"/>
      <c r="H35" s="2"/>
    </row>
    <row r="36" spans="1:8" ht="15.75" customHeight="1">
      <c r="A36" s="3"/>
      <c r="B36" s="18" t="s">
        <v>72</v>
      </c>
      <c r="C36" s="18" t="s">
        <v>73</v>
      </c>
      <c r="D36" s="18" t="s">
        <v>71</v>
      </c>
      <c r="H36" s="2"/>
    </row>
    <row r="37" spans="1:8" ht="19.5" customHeight="1">
      <c r="A37" s="4" t="s">
        <v>7</v>
      </c>
      <c r="B37" s="33"/>
      <c r="C37" s="33"/>
      <c r="D37" s="33"/>
      <c r="H37" s="2"/>
    </row>
    <row r="38" spans="2:8" ht="12.75">
      <c r="B38" s="2"/>
      <c r="C38" s="2"/>
      <c r="D38" s="2"/>
      <c r="E38" s="2"/>
      <c r="F38" s="2"/>
      <c r="G38" s="2"/>
      <c r="H38" s="2"/>
    </row>
    <row r="39" spans="2:8" ht="12.75">
      <c r="B39" s="2"/>
      <c r="C39" s="2"/>
      <c r="D39" s="2"/>
      <c r="E39" s="2"/>
      <c r="F39" s="2"/>
      <c r="G39" s="2"/>
      <c r="H39" s="2"/>
    </row>
    <row r="40" spans="2:8" ht="12.75">
      <c r="B40" s="2"/>
      <c r="C40" s="2"/>
      <c r="D40" s="2"/>
      <c r="E40" s="2"/>
      <c r="F40" s="2"/>
      <c r="G40" s="2"/>
      <c r="H40" s="2"/>
    </row>
    <row r="41" spans="2:8" ht="12.75">
      <c r="B41" s="2"/>
      <c r="C41" s="2"/>
      <c r="D41" s="2"/>
      <c r="E41" s="2"/>
      <c r="F41" s="2"/>
      <c r="G41" s="2"/>
      <c r="H41" s="2"/>
    </row>
    <row r="42" spans="2:8" ht="12.75">
      <c r="B42" s="2"/>
      <c r="C42" s="2"/>
      <c r="D42" s="2"/>
      <c r="E42" s="2"/>
      <c r="F42" s="2"/>
      <c r="G42" s="2"/>
      <c r="H42" s="2"/>
    </row>
    <row r="43" spans="2:8" ht="12.75">
      <c r="B43" s="2"/>
      <c r="C43" s="2"/>
      <c r="D43" s="2"/>
      <c r="E43" s="2"/>
      <c r="F43" s="2"/>
      <c r="G43" s="2"/>
      <c r="H43" s="2"/>
    </row>
    <row r="44" spans="2:8" ht="12.75">
      <c r="B44" s="2"/>
      <c r="C44" s="2"/>
      <c r="D44" s="2"/>
      <c r="E44" s="2"/>
      <c r="F44" s="2"/>
      <c r="G44" s="2"/>
      <c r="H44" s="2"/>
    </row>
    <row r="45" spans="2:8" ht="12.75">
      <c r="B45" s="2"/>
      <c r="C45" s="2"/>
      <c r="D45" s="2"/>
      <c r="E45" s="2"/>
      <c r="F45" s="2"/>
      <c r="G45" s="2"/>
      <c r="H45" s="2"/>
    </row>
    <row r="46" spans="2:8" ht="12.75">
      <c r="B46" s="2"/>
      <c r="C46" s="2"/>
      <c r="D46" s="2"/>
      <c r="E46" s="2"/>
      <c r="F46" s="2"/>
      <c r="G46" s="2"/>
      <c r="H46" s="2"/>
    </row>
    <row r="47" spans="2:8" ht="12.75">
      <c r="B47" s="2"/>
      <c r="C47" s="2"/>
      <c r="D47" s="2"/>
      <c r="E47" s="2"/>
      <c r="F47" s="2"/>
      <c r="G47" s="2"/>
      <c r="H47" s="2"/>
    </row>
    <row r="48" spans="2:8" ht="12.75">
      <c r="B48" s="2"/>
      <c r="C48" s="2"/>
      <c r="D48" s="2"/>
      <c r="E48" s="2"/>
      <c r="F48" s="2"/>
      <c r="G48" s="2"/>
      <c r="H48" s="2"/>
    </row>
  </sheetData>
  <sheetProtection password="C979" sheet="1" objects="1" scenarios="1"/>
  <mergeCells count="20">
    <mergeCell ref="G11:H11"/>
    <mergeCell ref="C5:F5"/>
    <mergeCell ref="C7:D7"/>
    <mergeCell ref="C8:D8"/>
    <mergeCell ref="G7:H7"/>
    <mergeCell ref="G8:H8"/>
    <mergeCell ref="A3:H3"/>
    <mergeCell ref="D34:D35"/>
    <mergeCell ref="B34:B35"/>
    <mergeCell ref="C9:D9"/>
    <mergeCell ref="C10:D10"/>
    <mergeCell ref="C11:D11"/>
    <mergeCell ref="B17:B18"/>
    <mergeCell ref="C17:C18"/>
    <mergeCell ref="G9:H9"/>
    <mergeCell ref="G10:H10"/>
    <mergeCell ref="F16:F18"/>
    <mergeCell ref="F25:F27"/>
    <mergeCell ref="D17:D18"/>
    <mergeCell ref="E17:E18"/>
  </mergeCells>
  <printOptions horizontalCentered="1"/>
  <pageMargins left="0.25" right="0.25" top="0.75" bottom="0.5" header="0.5" footer="0.5"/>
  <pageSetup fitToHeight="1" fitToWidth="1" horizontalDpi="600" verticalDpi="600" orientation="portrait" scale="77" r:id="rId1"/>
  <headerFooter alignWithMargins="0">
    <oddFooter>&amp;L&amp;F, &amp;A&amp;R&amp;D, &amp;T</oddFooter>
  </headerFooter>
</worksheet>
</file>

<file path=xl/worksheets/sheet2.xml><?xml version="1.0" encoding="utf-8"?>
<worksheet xmlns="http://schemas.openxmlformats.org/spreadsheetml/2006/main" xmlns:r="http://schemas.openxmlformats.org/officeDocument/2006/relationships">
  <sheetPr codeName="Sheet111">
    <pageSetUpPr fitToPage="1"/>
  </sheetPr>
  <dimension ref="A1:H46"/>
  <sheetViews>
    <sheetView showRowColHeaders="0" showZeros="0" view="pageBreakPreview" zoomScale="60" zoomScaleNormal="75" workbookViewId="0" topLeftCell="A1">
      <selection activeCell="A1" sqref="A1"/>
    </sheetView>
  </sheetViews>
  <sheetFormatPr defaultColWidth="9.140625" defaultRowHeight="12.75"/>
  <cols>
    <col min="1" max="1" width="5.7109375" style="0" customWidth="1"/>
    <col min="2" max="8" width="16.7109375" style="0" customWidth="1"/>
    <col min="9" max="9" width="4.7109375" style="0" customWidth="1"/>
    <col min="10" max="11" width="18.7109375" style="0" customWidth="1"/>
  </cols>
  <sheetData>
    <row r="1" spans="1:8" ht="15.75">
      <c r="A1" s="1" t="s">
        <v>125</v>
      </c>
      <c r="B1" s="2"/>
      <c r="C1" s="2"/>
      <c r="D1" s="2"/>
      <c r="E1" s="2"/>
      <c r="F1" s="2"/>
      <c r="G1" s="2"/>
      <c r="H1" s="2"/>
    </row>
    <row r="2" spans="1:8" ht="12.75">
      <c r="A2" s="2"/>
      <c r="H2" s="2"/>
    </row>
    <row r="3" spans="1:8" ht="30" customHeight="1">
      <c r="A3" s="58" t="s">
        <v>114</v>
      </c>
      <c r="B3" s="58"/>
      <c r="C3" s="58"/>
      <c r="D3" s="58"/>
      <c r="E3" s="58"/>
      <c r="F3" s="58"/>
      <c r="G3" s="58"/>
      <c r="H3" s="58"/>
    </row>
    <row r="4" spans="1:8" ht="12.75">
      <c r="A4" s="2"/>
      <c r="B4" s="2"/>
      <c r="C4" s="2"/>
      <c r="D4" s="2"/>
      <c r="E4" s="2"/>
      <c r="F4" s="2"/>
      <c r="G4" s="2"/>
      <c r="H4" s="2"/>
    </row>
    <row r="5" spans="1:8" ht="19.5" customHeight="1">
      <c r="A5" s="2"/>
      <c r="B5" s="3" t="s">
        <v>11</v>
      </c>
      <c r="C5" s="64" t="str">
        <f>'SAMPLE FCC Target Capacity'!C5</f>
        <v>Ft. Meade</v>
      </c>
      <c r="D5" s="65"/>
      <c r="E5" s="65"/>
      <c r="F5" s="66"/>
      <c r="G5" s="3" t="s">
        <v>16</v>
      </c>
      <c r="H5" s="31">
        <f>'SAMPLE FCC Target Capacity'!H5</f>
        <v>36965</v>
      </c>
    </row>
    <row r="6" spans="1:8" ht="19.5" customHeight="1">
      <c r="A6" s="2"/>
      <c r="B6" s="3"/>
      <c r="C6" s="2"/>
      <c r="D6" s="2"/>
      <c r="E6" s="2"/>
      <c r="G6" s="2"/>
      <c r="H6" s="2"/>
    </row>
    <row r="7" spans="1:8" ht="30" customHeight="1">
      <c r="A7" s="2"/>
      <c r="B7" s="8" t="s">
        <v>17</v>
      </c>
      <c r="C7" s="67" t="s">
        <v>12</v>
      </c>
      <c r="D7" s="68"/>
      <c r="E7" s="5" t="s">
        <v>13</v>
      </c>
      <c r="F7" s="7" t="s">
        <v>14</v>
      </c>
      <c r="G7" s="69" t="s">
        <v>15</v>
      </c>
      <c r="H7" s="70"/>
    </row>
    <row r="8" spans="1:8" ht="19.5" customHeight="1">
      <c r="A8" s="4" t="s">
        <v>1</v>
      </c>
      <c r="B8" s="30">
        <f>'SAMPLE FCC Target Capacity'!B8</f>
        <v>0</v>
      </c>
      <c r="C8" s="61">
        <f>'SAMPLE FCC Target Capacity'!C8:D8</f>
        <v>0</v>
      </c>
      <c r="D8" s="62"/>
      <c r="E8" s="30">
        <f>'SAMPLE FCC Target Capacity'!E8</f>
        <v>0</v>
      </c>
      <c r="F8" s="30">
        <f>'SAMPLE FCC Target Capacity'!F8</f>
        <v>0</v>
      </c>
      <c r="G8" s="63">
        <f>'SAMPLE FCC Target Capacity'!G8:H8</f>
        <v>0</v>
      </c>
      <c r="H8" s="63"/>
    </row>
    <row r="9" spans="1:8" ht="19.5" customHeight="1">
      <c r="A9" s="4" t="s">
        <v>2</v>
      </c>
      <c r="B9" s="30">
        <f>'SAMPLE FCC Target Capacity'!B9</f>
        <v>0</v>
      </c>
      <c r="C9" s="61">
        <f>'SAMPLE FCC Target Capacity'!C9:D9</f>
        <v>0</v>
      </c>
      <c r="D9" s="62"/>
      <c r="E9" s="30">
        <f>'SAMPLE FCC Target Capacity'!E9</f>
        <v>0</v>
      </c>
      <c r="F9" s="30">
        <f>'SAMPLE FCC Target Capacity'!F9</f>
        <v>0</v>
      </c>
      <c r="G9" s="63">
        <f>'SAMPLE FCC Target Capacity'!G9:H9</f>
        <v>0</v>
      </c>
      <c r="H9" s="63"/>
    </row>
    <row r="10" spans="1:8" ht="19.5" customHeight="1">
      <c r="A10" s="4" t="s">
        <v>3</v>
      </c>
      <c r="B10" s="30">
        <f>'SAMPLE FCC Target Capacity'!B10</f>
        <v>0</v>
      </c>
      <c r="C10" s="61">
        <f>'SAMPLE FCC Target Capacity'!C10:D10</f>
        <v>0</v>
      </c>
      <c r="D10" s="62"/>
      <c r="E10" s="30">
        <f>'SAMPLE FCC Target Capacity'!E10</f>
        <v>0</v>
      </c>
      <c r="F10" s="30">
        <f>'SAMPLE FCC Target Capacity'!F10</f>
        <v>0</v>
      </c>
      <c r="G10" s="63">
        <f>'SAMPLE FCC Target Capacity'!G10:H10</f>
        <v>0</v>
      </c>
      <c r="H10" s="63"/>
    </row>
    <row r="11" spans="1:8" ht="19.5" customHeight="1">
      <c r="A11" s="4" t="s">
        <v>4</v>
      </c>
      <c r="B11" s="30">
        <f>'SAMPLE FCC Target Capacity'!B11</f>
        <v>0</v>
      </c>
      <c r="C11" s="61">
        <f>'SAMPLE FCC Target Capacity'!C11:D11</f>
        <v>0</v>
      </c>
      <c r="D11" s="62"/>
      <c r="E11" s="30">
        <f>'SAMPLE FCC Target Capacity'!E11</f>
        <v>0</v>
      </c>
      <c r="F11" s="30">
        <f>'SAMPLE FCC Target Capacity'!F11</f>
        <v>0</v>
      </c>
      <c r="G11" s="63">
        <f>'SAMPLE FCC Target Capacity'!G11:H11</f>
        <v>0</v>
      </c>
      <c r="H11" s="63"/>
    </row>
    <row r="12" spans="1:8" ht="12.75">
      <c r="A12" s="6"/>
      <c r="B12" s="3"/>
      <c r="C12" s="2"/>
      <c r="D12" s="2"/>
      <c r="E12" s="2"/>
      <c r="F12" s="2"/>
      <c r="G12" s="2"/>
      <c r="H12" s="2"/>
    </row>
    <row r="13" spans="1:8" ht="12.75">
      <c r="A13" s="6"/>
      <c r="B13" s="3"/>
      <c r="C13" s="2"/>
      <c r="D13" s="2"/>
      <c r="E13" s="2"/>
      <c r="F13" s="2"/>
      <c r="G13" s="2"/>
      <c r="H13" s="2"/>
    </row>
    <row r="14" spans="1:8" ht="12.75">
      <c r="A14" s="15" t="s">
        <v>79</v>
      </c>
      <c r="C14" s="2"/>
      <c r="D14" s="2"/>
      <c r="E14" s="2"/>
      <c r="F14" s="2"/>
      <c r="G14" s="2"/>
      <c r="H14" s="2"/>
    </row>
    <row r="15" spans="1:7" ht="12.75">
      <c r="A15" s="6"/>
      <c r="B15" s="10" t="s">
        <v>24</v>
      </c>
      <c r="C15" s="10" t="s">
        <v>25</v>
      </c>
      <c r="D15" s="10" t="s">
        <v>26</v>
      </c>
      <c r="E15" s="10" t="s">
        <v>27</v>
      </c>
      <c r="F15" s="10" t="s">
        <v>28</v>
      </c>
      <c r="G15" s="10" t="s">
        <v>29</v>
      </c>
    </row>
    <row r="16" spans="1:7" ht="39.75" customHeight="1">
      <c r="A16" s="3" t="s">
        <v>0</v>
      </c>
      <c r="B16" s="17" t="s">
        <v>105</v>
      </c>
      <c r="C16" s="17" t="s">
        <v>105</v>
      </c>
      <c r="D16" s="17" t="s">
        <v>105</v>
      </c>
      <c r="E16" s="17" t="s">
        <v>105</v>
      </c>
      <c r="F16" s="53" t="s">
        <v>61</v>
      </c>
      <c r="G16" s="9" t="s">
        <v>83</v>
      </c>
    </row>
    <row r="17" spans="1:7" ht="15.75" customHeight="1">
      <c r="A17" s="3"/>
      <c r="B17" s="34">
        <v>37194</v>
      </c>
      <c r="C17" s="34">
        <v>36921</v>
      </c>
      <c r="D17" s="34">
        <v>37011</v>
      </c>
      <c r="E17" s="34">
        <v>37102</v>
      </c>
      <c r="F17" s="55"/>
      <c r="G17" s="9" t="s">
        <v>60</v>
      </c>
    </row>
    <row r="18" spans="1:7" ht="19.5" customHeight="1">
      <c r="A18" s="4" t="s">
        <v>5</v>
      </c>
      <c r="B18" s="39">
        <v>13</v>
      </c>
      <c r="C18" s="39">
        <v>17</v>
      </c>
      <c r="D18" s="39">
        <v>23</v>
      </c>
      <c r="E18" s="39">
        <v>21</v>
      </c>
      <c r="F18" s="41">
        <f>SUM(B18:E18)</f>
        <v>74</v>
      </c>
      <c r="G18" s="41">
        <f>F18/4</f>
        <v>18.5</v>
      </c>
    </row>
    <row r="19" spans="1:8" ht="12.75">
      <c r="A19" s="2"/>
      <c r="B19" s="36" t="s">
        <v>106</v>
      </c>
      <c r="C19" s="2"/>
      <c r="D19" s="2"/>
      <c r="E19" s="2"/>
      <c r="F19" s="2"/>
      <c r="G19" s="2"/>
      <c r="H19" s="2"/>
    </row>
    <row r="20" spans="1:8" ht="12.75">
      <c r="A20" s="2"/>
      <c r="B20" s="2"/>
      <c r="C20" s="2"/>
      <c r="D20" s="2"/>
      <c r="E20" s="2"/>
      <c r="F20" s="2"/>
      <c r="G20" s="2"/>
      <c r="H20" s="2"/>
    </row>
    <row r="21" spans="2:8" ht="12.75">
      <c r="B21" s="2"/>
      <c r="C21" s="2"/>
      <c r="D21" s="2"/>
      <c r="E21" s="2"/>
      <c r="F21" s="2"/>
      <c r="G21" s="2"/>
      <c r="H21" s="2"/>
    </row>
    <row r="22" spans="1:7" ht="12.75">
      <c r="A22" s="15" t="s">
        <v>80</v>
      </c>
      <c r="C22" s="2"/>
      <c r="D22" s="2"/>
      <c r="E22" s="2"/>
      <c r="F22" s="2"/>
      <c r="G22" s="2"/>
    </row>
    <row r="23" spans="1:4" ht="12.75">
      <c r="A23" s="6"/>
      <c r="B23" s="16" t="s">
        <v>30</v>
      </c>
      <c r="C23" s="16" t="s">
        <v>37</v>
      </c>
      <c r="D23" s="16" t="s">
        <v>38</v>
      </c>
    </row>
    <row r="24" spans="1:4" ht="31.5" customHeight="1">
      <c r="A24" s="3" t="s">
        <v>0</v>
      </c>
      <c r="B24" s="53" t="s">
        <v>83</v>
      </c>
      <c r="C24" s="59" t="s">
        <v>84</v>
      </c>
      <c r="D24" s="17" t="s">
        <v>85</v>
      </c>
    </row>
    <row r="25" spans="1:4" ht="15.75" customHeight="1">
      <c r="A25" s="3"/>
      <c r="B25" s="55"/>
      <c r="C25" s="60"/>
      <c r="D25" s="18" t="s">
        <v>119</v>
      </c>
    </row>
    <row r="26" spans="1:4" ht="19.5" customHeight="1">
      <c r="A26" s="4" t="s">
        <v>6</v>
      </c>
      <c r="B26" s="33">
        <f>G18</f>
        <v>18.5</v>
      </c>
      <c r="C26" s="40">
        <v>23</v>
      </c>
      <c r="D26" s="35">
        <f>(B26+C26)/2</f>
        <v>20.75</v>
      </c>
    </row>
    <row r="27" spans="2:8" ht="12.75">
      <c r="B27" s="2"/>
      <c r="C27" s="2"/>
      <c r="D27" s="2"/>
      <c r="E27" s="2"/>
      <c r="G27" s="2"/>
      <c r="H27" s="2"/>
    </row>
    <row r="28" spans="2:7" ht="12.75">
      <c r="B28" s="2"/>
      <c r="C28" s="2"/>
      <c r="F28" s="2"/>
      <c r="G28" s="2"/>
    </row>
    <row r="29" spans="2:3" ht="12.75">
      <c r="B29" s="2"/>
      <c r="C29" s="2"/>
    </row>
    <row r="30" spans="1:7" ht="12.75">
      <c r="A30" s="15" t="s">
        <v>81</v>
      </c>
      <c r="C30" s="2"/>
      <c r="D30" s="2"/>
      <c r="E30" s="2"/>
      <c r="F30" s="2"/>
      <c r="G30" s="2"/>
    </row>
    <row r="31" spans="1:4" ht="12.75">
      <c r="A31" s="6"/>
      <c r="B31" s="43" t="s">
        <v>39</v>
      </c>
      <c r="C31" s="16" t="s">
        <v>40</v>
      </c>
      <c r="D31" s="16" t="s">
        <v>41</v>
      </c>
    </row>
    <row r="32" spans="1:4" ht="19.5" customHeight="1">
      <c r="A32" s="3" t="s">
        <v>0</v>
      </c>
      <c r="B32" s="72" t="s">
        <v>86</v>
      </c>
      <c r="C32" s="59" t="s">
        <v>87</v>
      </c>
      <c r="D32" s="59" t="s">
        <v>88</v>
      </c>
    </row>
    <row r="33" spans="1:8" ht="19.5" customHeight="1">
      <c r="A33" s="3"/>
      <c r="B33" s="73"/>
      <c r="C33" s="71"/>
      <c r="D33" s="60"/>
      <c r="H33" s="2"/>
    </row>
    <row r="34" spans="1:8" ht="15.75" customHeight="1">
      <c r="A34" s="3"/>
      <c r="B34" s="44" t="s">
        <v>117</v>
      </c>
      <c r="C34" s="60"/>
      <c r="D34" s="18" t="s">
        <v>118</v>
      </c>
      <c r="H34" s="2"/>
    </row>
    <row r="35" spans="1:8" ht="19.5" customHeight="1">
      <c r="A35" s="4" t="s">
        <v>7</v>
      </c>
      <c r="B35" s="35">
        <f>D26</f>
        <v>20.75</v>
      </c>
      <c r="C35" s="42">
        <v>6</v>
      </c>
      <c r="D35" s="35">
        <f>B35*C35</f>
        <v>124.5</v>
      </c>
      <c r="H35" s="2"/>
    </row>
    <row r="36" spans="2:8" ht="12.75">
      <c r="B36" s="2"/>
      <c r="C36" s="2"/>
      <c r="D36" s="2"/>
      <c r="E36" s="2"/>
      <c r="F36" s="2"/>
      <c r="G36" s="2"/>
      <c r="H36" s="2"/>
    </row>
    <row r="37" spans="2:8" ht="12.75">
      <c r="B37" s="2"/>
      <c r="C37" s="2"/>
      <c r="D37" s="2"/>
      <c r="E37" s="2"/>
      <c r="F37" s="2"/>
      <c r="G37" s="2"/>
      <c r="H37" s="2"/>
    </row>
    <row r="38" spans="2:8" ht="12.75">
      <c r="B38" s="2"/>
      <c r="C38" s="2"/>
      <c r="D38" s="2"/>
      <c r="E38" s="2"/>
      <c r="F38" s="2"/>
      <c r="G38" s="2"/>
      <c r="H38" s="2"/>
    </row>
    <row r="39" spans="2:8" ht="12.75">
      <c r="B39" s="2"/>
      <c r="C39" s="2"/>
      <c r="D39" s="2"/>
      <c r="E39" s="2"/>
      <c r="F39" s="2"/>
      <c r="G39" s="2"/>
      <c r="H39" s="2"/>
    </row>
    <row r="40" spans="2:8" ht="12.75">
      <c r="B40" s="2"/>
      <c r="C40" s="2"/>
      <c r="D40" s="2"/>
      <c r="E40" s="2"/>
      <c r="F40" s="2"/>
      <c r="G40" s="2"/>
      <c r="H40" s="2"/>
    </row>
    <row r="41" spans="2:8" ht="12.75">
      <c r="B41" s="2"/>
      <c r="C41" s="2"/>
      <c r="D41" s="2"/>
      <c r="E41" s="2"/>
      <c r="F41" s="2"/>
      <c r="G41" s="2"/>
      <c r="H41" s="2"/>
    </row>
    <row r="42" spans="2:8" ht="12.75">
      <c r="B42" s="2"/>
      <c r="C42" s="2"/>
      <c r="D42" s="2"/>
      <c r="E42" s="2"/>
      <c r="F42" s="2"/>
      <c r="G42" s="2"/>
      <c r="H42" s="2"/>
    </row>
    <row r="43" spans="2:8" ht="12.75">
      <c r="B43" s="2"/>
      <c r="C43" s="2"/>
      <c r="D43" s="2"/>
      <c r="E43" s="2"/>
      <c r="F43" s="2"/>
      <c r="G43" s="2"/>
      <c r="H43" s="2"/>
    </row>
    <row r="44" spans="2:8" ht="12.75">
      <c r="B44" s="2"/>
      <c r="C44" s="2"/>
      <c r="D44" s="2"/>
      <c r="E44" s="2"/>
      <c r="F44" s="2"/>
      <c r="G44" s="2"/>
      <c r="H44" s="2"/>
    </row>
    <row r="45" spans="2:8" ht="12.75">
      <c r="B45" s="2"/>
      <c r="C45" s="2"/>
      <c r="D45" s="2"/>
      <c r="E45" s="2"/>
      <c r="F45" s="2"/>
      <c r="G45" s="2"/>
      <c r="H45" s="2"/>
    </row>
    <row r="46" spans="2:8" ht="12.75">
      <c r="B46" s="2"/>
      <c r="C46" s="2"/>
      <c r="D46" s="2"/>
      <c r="E46" s="2"/>
      <c r="F46" s="2"/>
      <c r="G46" s="2"/>
      <c r="H46" s="2"/>
    </row>
  </sheetData>
  <sheetProtection password="C979" sheet="1" objects="1" scenarios="1"/>
  <mergeCells count="18">
    <mergeCell ref="B32:B33"/>
    <mergeCell ref="A3:H3"/>
    <mergeCell ref="B24:B25"/>
    <mergeCell ref="C24:C25"/>
    <mergeCell ref="C5:F5"/>
    <mergeCell ref="C7:D7"/>
    <mergeCell ref="C10:D10"/>
    <mergeCell ref="G7:H7"/>
    <mergeCell ref="C8:D8"/>
    <mergeCell ref="G8:H8"/>
    <mergeCell ref="C9:D9"/>
    <mergeCell ref="G9:H9"/>
    <mergeCell ref="F16:F17"/>
    <mergeCell ref="C32:C34"/>
    <mergeCell ref="D32:D33"/>
    <mergeCell ref="G10:H10"/>
    <mergeCell ref="C11:D11"/>
    <mergeCell ref="G11:H11"/>
  </mergeCells>
  <printOptions horizontalCentered="1"/>
  <pageMargins left="0.25" right="0.25" top="0.75" bottom="0.5" header="0.5" footer="0.5"/>
  <pageSetup fitToHeight="1" fitToWidth="1" horizontalDpi="600" verticalDpi="600" orientation="portrait" scale="84" r:id="rId1"/>
  <headerFooter alignWithMargins="0">
    <oddFooter>&amp;L&amp;F, &amp;A&amp;R&amp;D, &amp;T</oddFooter>
  </headerFooter>
</worksheet>
</file>

<file path=xl/worksheets/sheet3.xml><?xml version="1.0" encoding="utf-8"?>
<worksheet xmlns="http://schemas.openxmlformats.org/spreadsheetml/2006/main" xmlns:r="http://schemas.openxmlformats.org/officeDocument/2006/relationships">
  <sheetPr codeName="Sheet1"/>
  <dimension ref="A1:H68"/>
  <sheetViews>
    <sheetView showRowColHeaders="0" showZeros="0" zoomScale="75" zoomScaleNormal="75" workbookViewId="0" topLeftCell="A1">
      <selection activeCell="A1" sqref="A1"/>
    </sheetView>
  </sheetViews>
  <sheetFormatPr defaultColWidth="9.140625" defaultRowHeight="12.75"/>
  <cols>
    <col min="1" max="1" width="5.7109375" style="0" customWidth="1"/>
    <col min="2" max="8" width="17.7109375" style="0" customWidth="1"/>
    <col min="9" max="9" width="4.7109375" style="0" customWidth="1"/>
    <col min="10" max="11" width="18.7109375" style="0" customWidth="1"/>
  </cols>
  <sheetData>
    <row r="1" spans="1:8" ht="15.75">
      <c r="A1" s="1" t="s">
        <v>123</v>
      </c>
      <c r="B1" s="2"/>
      <c r="C1" s="2"/>
      <c r="D1" s="2"/>
      <c r="E1" s="2"/>
      <c r="F1" s="2"/>
      <c r="G1" s="2"/>
      <c r="H1" s="2"/>
    </row>
    <row r="2" spans="1:8" ht="12.75">
      <c r="A2" s="2"/>
      <c r="H2" s="2"/>
    </row>
    <row r="3" spans="1:8" ht="30" customHeight="1">
      <c r="A3" s="58" t="s">
        <v>116</v>
      </c>
      <c r="B3" s="58"/>
      <c r="C3" s="58"/>
      <c r="D3" s="58"/>
      <c r="E3" s="58"/>
      <c r="F3" s="58"/>
      <c r="G3" s="58"/>
      <c r="H3" s="58"/>
    </row>
    <row r="4" spans="1:8" ht="12.75">
      <c r="A4" s="2"/>
      <c r="B4" s="2"/>
      <c r="C4" s="2"/>
      <c r="D4" s="2"/>
      <c r="E4" s="2"/>
      <c r="F4" s="2"/>
      <c r="G4" s="2"/>
      <c r="H4" s="2"/>
    </row>
    <row r="5" spans="1:8" ht="19.5" customHeight="1">
      <c r="A5" s="2"/>
      <c r="B5" s="3" t="s">
        <v>11</v>
      </c>
      <c r="C5" s="78" t="s">
        <v>89</v>
      </c>
      <c r="D5" s="79"/>
      <c r="E5" s="79"/>
      <c r="F5" s="80"/>
      <c r="G5" s="3" t="s">
        <v>16</v>
      </c>
      <c r="H5" s="37">
        <v>36965</v>
      </c>
    </row>
    <row r="6" spans="1:8" ht="19.5" customHeight="1">
      <c r="A6" s="2"/>
      <c r="B6" s="3"/>
      <c r="C6" s="2"/>
      <c r="D6" s="2"/>
      <c r="E6" s="2"/>
      <c r="G6" s="2"/>
      <c r="H6" s="2"/>
    </row>
    <row r="7" spans="1:8" ht="30" customHeight="1">
      <c r="A7" s="2"/>
      <c r="B7" s="8" t="s">
        <v>17</v>
      </c>
      <c r="C7" s="67" t="s">
        <v>12</v>
      </c>
      <c r="D7" s="68"/>
      <c r="E7" s="5" t="s">
        <v>13</v>
      </c>
      <c r="F7" s="7" t="s">
        <v>14</v>
      </c>
      <c r="G7" s="69" t="s">
        <v>15</v>
      </c>
      <c r="H7" s="70"/>
    </row>
    <row r="8" spans="1:8" ht="19.5" customHeight="1">
      <c r="A8" s="4" t="s">
        <v>1</v>
      </c>
      <c r="B8" s="38"/>
      <c r="C8" s="47"/>
      <c r="D8" s="48"/>
      <c r="E8" s="38"/>
      <c r="F8" s="38"/>
      <c r="G8" s="74"/>
      <c r="H8" s="74"/>
    </row>
    <row r="9" spans="1:8" ht="19.5" customHeight="1">
      <c r="A9" s="4" t="s">
        <v>2</v>
      </c>
      <c r="B9" s="38"/>
      <c r="C9" s="47"/>
      <c r="D9" s="48"/>
      <c r="E9" s="38"/>
      <c r="F9" s="38"/>
      <c r="G9" s="74"/>
      <c r="H9" s="74"/>
    </row>
    <row r="10" spans="1:8" ht="19.5" customHeight="1">
      <c r="A10" s="4" t="s">
        <v>3</v>
      </c>
      <c r="B10" s="38"/>
      <c r="C10" s="47"/>
      <c r="D10" s="48"/>
      <c r="E10" s="38"/>
      <c r="F10" s="38"/>
      <c r="G10" s="74"/>
      <c r="H10" s="74"/>
    </row>
    <row r="11" spans="1:8" ht="19.5" customHeight="1">
      <c r="A11" s="4" t="s">
        <v>4</v>
      </c>
      <c r="B11" s="38"/>
      <c r="C11" s="47"/>
      <c r="D11" s="48"/>
      <c r="E11" s="38"/>
      <c r="F11" s="38"/>
      <c r="G11" s="74"/>
      <c r="H11" s="74"/>
    </row>
    <row r="12" spans="1:8" ht="12.75">
      <c r="A12" s="6"/>
      <c r="B12" s="3"/>
      <c r="C12" s="2"/>
      <c r="D12" s="2"/>
      <c r="E12" s="2"/>
      <c r="F12" s="2"/>
      <c r="G12" s="2"/>
      <c r="H12" s="2"/>
    </row>
    <row r="13" spans="1:8" ht="12.75">
      <c r="A13" s="6"/>
      <c r="C13" s="2"/>
      <c r="D13" s="2"/>
      <c r="E13" s="2"/>
      <c r="F13" s="2"/>
      <c r="G13" s="2"/>
      <c r="H13" s="2"/>
    </row>
    <row r="14" spans="1:8" ht="12.75">
      <c r="A14" s="15" t="s">
        <v>74</v>
      </c>
      <c r="C14" s="2"/>
      <c r="D14" s="2"/>
      <c r="E14" s="2"/>
      <c r="F14" s="2"/>
      <c r="G14" s="2"/>
      <c r="H14" s="2"/>
    </row>
    <row r="15" spans="1:6" ht="12.75">
      <c r="A15" s="6"/>
      <c r="B15" s="10" t="s">
        <v>24</v>
      </c>
      <c r="C15" s="10" t="s">
        <v>25</v>
      </c>
      <c r="D15" s="10" t="s">
        <v>26</v>
      </c>
      <c r="E15" s="10" t="s">
        <v>27</v>
      </c>
      <c r="F15" s="10" t="s">
        <v>28</v>
      </c>
    </row>
    <row r="16" spans="1:6" ht="12.75">
      <c r="A16" s="6"/>
      <c r="B16" s="53" t="s">
        <v>18</v>
      </c>
      <c r="C16" s="75" t="s">
        <v>95</v>
      </c>
      <c r="D16" s="75"/>
      <c r="E16" s="75"/>
      <c r="F16" s="75"/>
    </row>
    <row r="17" spans="1:6" ht="31.5" customHeight="1">
      <c r="A17" s="3" t="s">
        <v>0</v>
      </c>
      <c r="B17" s="54"/>
      <c r="C17" s="53" t="s">
        <v>19</v>
      </c>
      <c r="D17" s="53" t="s">
        <v>20</v>
      </c>
      <c r="E17" s="53" t="s">
        <v>75</v>
      </c>
      <c r="F17" s="12" t="s">
        <v>90</v>
      </c>
    </row>
    <row r="18" spans="1:6" ht="15.75" customHeight="1">
      <c r="A18" s="3"/>
      <c r="B18" s="55"/>
      <c r="C18" s="55"/>
      <c r="D18" s="55"/>
      <c r="E18" s="55"/>
      <c r="F18" s="12" t="s">
        <v>91</v>
      </c>
    </row>
    <row r="19" spans="1:6" ht="19.5" customHeight="1">
      <c r="A19" s="4" t="s">
        <v>5</v>
      </c>
      <c r="B19" s="39"/>
      <c r="C19" s="39"/>
      <c r="D19" s="39"/>
      <c r="E19" s="39"/>
      <c r="F19" s="32"/>
    </row>
    <row r="20" spans="1:8" ht="12.75">
      <c r="A20" s="2"/>
      <c r="B20" s="2"/>
      <c r="C20" s="2"/>
      <c r="D20" s="2"/>
      <c r="E20" s="2"/>
      <c r="F20" s="2"/>
      <c r="G20" s="2"/>
      <c r="H20" s="2"/>
    </row>
    <row r="21" spans="1:8" ht="12.75">
      <c r="A21" s="2"/>
      <c r="C21" s="2"/>
      <c r="D21" s="2"/>
      <c r="E21" s="2"/>
      <c r="F21" s="2"/>
      <c r="G21" s="2"/>
      <c r="H21" s="2"/>
    </row>
    <row r="22" spans="1:8" ht="12.75">
      <c r="A22" s="15" t="s">
        <v>78</v>
      </c>
      <c r="C22" s="2"/>
      <c r="D22" s="2"/>
      <c r="E22" s="2"/>
      <c r="F22" s="2"/>
      <c r="G22" s="2"/>
      <c r="H22" s="2"/>
    </row>
    <row r="23" spans="1:8" ht="12.75">
      <c r="A23" s="2"/>
      <c r="B23" s="10" t="s">
        <v>29</v>
      </c>
      <c r="C23" s="10" t="s">
        <v>30</v>
      </c>
      <c r="D23" s="10" t="s">
        <v>37</v>
      </c>
      <c r="E23" s="2"/>
      <c r="F23" s="2"/>
      <c r="G23" s="2"/>
      <c r="H23" s="2"/>
    </row>
    <row r="24" spans="1:8" ht="39.75" customHeight="1">
      <c r="A24" s="2"/>
      <c r="B24" s="9" t="s">
        <v>21</v>
      </c>
      <c r="C24" s="9" t="s">
        <v>22</v>
      </c>
      <c r="D24" s="9" t="s">
        <v>23</v>
      </c>
      <c r="E24" s="2"/>
      <c r="F24" s="2"/>
      <c r="G24" s="2"/>
      <c r="H24" s="2"/>
    </row>
    <row r="25" spans="1:8" ht="15.75" customHeight="1">
      <c r="A25" s="2"/>
      <c r="B25" s="9" t="s">
        <v>94</v>
      </c>
      <c r="C25" s="9" t="s">
        <v>93</v>
      </c>
      <c r="D25" s="9" t="s">
        <v>92</v>
      </c>
      <c r="E25" s="2"/>
      <c r="F25" s="2"/>
      <c r="G25" s="2"/>
      <c r="H25" s="2"/>
    </row>
    <row r="26" spans="1:8" ht="15.75" customHeight="1">
      <c r="A26" s="4" t="s">
        <v>6</v>
      </c>
      <c r="B26" s="32"/>
      <c r="C26" s="32"/>
      <c r="D26" s="32"/>
      <c r="E26" s="2"/>
      <c r="F26" s="2"/>
      <c r="G26" s="2"/>
      <c r="H26" s="2"/>
    </row>
    <row r="27" spans="1:8" ht="12.75">
      <c r="A27" s="2"/>
      <c r="B27" s="2"/>
      <c r="C27" s="2"/>
      <c r="D27" s="2"/>
      <c r="E27" s="2"/>
      <c r="F27" s="2"/>
      <c r="G27" s="2"/>
      <c r="H27" s="2"/>
    </row>
    <row r="28" spans="1:8" ht="12.75">
      <c r="A28" s="2"/>
      <c r="C28" s="2"/>
      <c r="D28" s="2"/>
      <c r="E28" s="2"/>
      <c r="F28" s="2"/>
      <c r="G28" s="2"/>
      <c r="H28" s="2"/>
    </row>
    <row r="29" spans="1:8" ht="12.75">
      <c r="A29" s="15" t="s">
        <v>77</v>
      </c>
      <c r="C29" s="2"/>
      <c r="D29" s="2"/>
      <c r="E29" s="2"/>
      <c r="F29" s="2"/>
      <c r="G29" s="2"/>
      <c r="H29" s="2"/>
    </row>
    <row r="30" spans="1:8" ht="43.5" customHeight="1">
      <c r="A30" s="2"/>
      <c r="B30" s="50" t="s">
        <v>98</v>
      </c>
      <c r="C30" s="51"/>
      <c r="D30" s="51"/>
      <c r="E30" s="51"/>
      <c r="F30" s="51"/>
      <c r="G30" s="51"/>
      <c r="H30" s="52"/>
    </row>
    <row r="31" spans="1:8" ht="19.5" customHeight="1">
      <c r="A31" s="4" t="s">
        <v>7</v>
      </c>
      <c r="B31" s="74"/>
      <c r="C31" s="74"/>
      <c r="D31" s="74"/>
      <c r="E31" s="74"/>
      <c r="F31" s="74"/>
      <c r="G31" s="74"/>
      <c r="H31" s="74"/>
    </row>
    <row r="32" spans="1:8" ht="19.5" customHeight="1">
      <c r="A32" s="4" t="s">
        <v>8</v>
      </c>
      <c r="B32" s="74"/>
      <c r="C32" s="74"/>
      <c r="D32" s="74"/>
      <c r="E32" s="74"/>
      <c r="F32" s="74"/>
      <c r="G32" s="74"/>
      <c r="H32" s="74"/>
    </row>
    <row r="33" spans="1:8" ht="19.5" customHeight="1">
      <c r="A33" s="4" t="s">
        <v>9</v>
      </c>
      <c r="B33" s="74"/>
      <c r="C33" s="74"/>
      <c r="D33" s="74"/>
      <c r="E33" s="74"/>
      <c r="F33" s="74"/>
      <c r="G33" s="74"/>
      <c r="H33" s="74"/>
    </row>
    <row r="34" spans="1:8" ht="19.5" customHeight="1">
      <c r="A34" s="4" t="s">
        <v>10</v>
      </c>
      <c r="B34" s="74"/>
      <c r="C34" s="74"/>
      <c r="D34" s="74"/>
      <c r="E34" s="74"/>
      <c r="F34" s="74"/>
      <c r="G34" s="74"/>
      <c r="H34" s="74"/>
    </row>
    <row r="35" spans="1:8" ht="19.5" customHeight="1">
      <c r="A35" s="4" t="s">
        <v>43</v>
      </c>
      <c r="B35" s="74"/>
      <c r="C35" s="74"/>
      <c r="D35" s="74"/>
      <c r="E35" s="74"/>
      <c r="F35" s="74"/>
      <c r="G35" s="74"/>
      <c r="H35" s="74"/>
    </row>
    <row r="36" spans="1:8" ht="19.5" customHeight="1">
      <c r="A36" s="4" t="s">
        <v>44</v>
      </c>
      <c r="B36" s="74"/>
      <c r="C36" s="74"/>
      <c r="D36" s="74"/>
      <c r="E36" s="74"/>
      <c r="F36" s="74"/>
      <c r="G36" s="74"/>
      <c r="H36" s="74"/>
    </row>
    <row r="37" spans="1:8" ht="19.5" customHeight="1">
      <c r="A37" s="4" t="s">
        <v>45</v>
      </c>
      <c r="B37" s="74"/>
      <c r="C37" s="74"/>
      <c r="D37" s="74"/>
      <c r="E37" s="74"/>
      <c r="F37" s="74"/>
      <c r="G37" s="74"/>
      <c r="H37" s="74"/>
    </row>
    <row r="38" spans="1:8" ht="19.5" customHeight="1">
      <c r="A38" s="4" t="s">
        <v>46</v>
      </c>
      <c r="B38" s="47"/>
      <c r="C38" s="48"/>
      <c r="D38" s="48"/>
      <c r="E38" s="48"/>
      <c r="F38" s="48"/>
      <c r="G38" s="48"/>
      <c r="H38" s="49"/>
    </row>
    <row r="39" spans="1:8" ht="19.5" customHeight="1">
      <c r="A39" s="4" t="s">
        <v>47</v>
      </c>
      <c r="B39" s="47"/>
      <c r="C39" s="48"/>
      <c r="D39" s="48"/>
      <c r="E39" s="48"/>
      <c r="F39" s="48"/>
      <c r="G39" s="48"/>
      <c r="H39" s="49"/>
    </row>
    <row r="40" spans="1:8" ht="19.5" customHeight="1">
      <c r="A40" s="4" t="s">
        <v>48</v>
      </c>
      <c r="B40" s="74"/>
      <c r="C40" s="74"/>
      <c r="D40" s="74"/>
      <c r="E40" s="74"/>
      <c r="F40" s="74"/>
      <c r="G40" s="74"/>
      <c r="H40" s="74"/>
    </row>
    <row r="41" spans="1:8" ht="12.75">
      <c r="A41" s="2"/>
      <c r="B41" s="2"/>
      <c r="C41" s="2"/>
      <c r="D41" s="2"/>
      <c r="E41" s="2"/>
      <c r="F41" s="2"/>
      <c r="G41" s="2"/>
      <c r="H41" s="2"/>
    </row>
    <row r="42" spans="1:8" ht="12.75">
      <c r="A42" s="2"/>
      <c r="B42" s="2"/>
      <c r="C42" s="2"/>
      <c r="D42" s="2"/>
      <c r="E42" s="2"/>
      <c r="F42" s="2"/>
      <c r="G42" s="2"/>
      <c r="H42" s="2"/>
    </row>
    <row r="43" spans="1:7" ht="12.75">
      <c r="A43" s="2"/>
      <c r="B43" s="10" t="s">
        <v>38</v>
      </c>
      <c r="C43" s="10" t="s">
        <v>39</v>
      </c>
      <c r="D43" s="10" t="s">
        <v>40</v>
      </c>
      <c r="E43" s="10" t="s">
        <v>41</v>
      </c>
      <c r="F43" s="10" t="s">
        <v>42</v>
      </c>
      <c r="G43" s="10" t="s">
        <v>68</v>
      </c>
    </row>
    <row r="44" spans="1:7" ht="31.5" customHeight="1">
      <c r="A44" s="2"/>
      <c r="B44" s="76" t="s">
        <v>34</v>
      </c>
      <c r="C44" s="76"/>
      <c r="D44" s="76" t="s">
        <v>33</v>
      </c>
      <c r="E44" s="76"/>
      <c r="F44" s="45" t="s">
        <v>49</v>
      </c>
      <c r="G44" s="46"/>
    </row>
    <row r="45" spans="1:7" ht="19.5" customHeight="1">
      <c r="A45" s="2"/>
      <c r="B45" s="53" t="s">
        <v>31</v>
      </c>
      <c r="C45" s="9" t="s">
        <v>32</v>
      </c>
      <c r="D45" s="53" t="s">
        <v>31</v>
      </c>
      <c r="E45" s="9" t="s">
        <v>32</v>
      </c>
      <c r="F45" s="9" t="s">
        <v>35</v>
      </c>
      <c r="G45" s="12" t="s">
        <v>36</v>
      </c>
    </row>
    <row r="46" spans="1:7" ht="19.5" customHeight="1">
      <c r="A46" s="2"/>
      <c r="B46" s="55"/>
      <c r="C46" s="9" t="s">
        <v>50</v>
      </c>
      <c r="D46" s="55"/>
      <c r="E46" s="9" t="s">
        <v>96</v>
      </c>
      <c r="F46" s="9" t="s">
        <v>51</v>
      </c>
      <c r="G46" s="12" t="s">
        <v>97</v>
      </c>
    </row>
    <row r="47" spans="1:7" ht="19.5" customHeight="1">
      <c r="A47" s="4" t="s">
        <v>76</v>
      </c>
      <c r="B47" s="39"/>
      <c r="C47" s="32"/>
      <c r="D47" s="39"/>
      <c r="E47" s="32"/>
      <c r="F47" s="32"/>
      <c r="G47" s="32"/>
    </row>
    <row r="48" spans="2:8" ht="12.75">
      <c r="B48" s="2"/>
      <c r="C48" s="2"/>
      <c r="D48" s="2"/>
      <c r="E48" s="2"/>
      <c r="F48" s="2"/>
      <c r="G48" s="2"/>
      <c r="H48" s="2"/>
    </row>
    <row r="49" spans="2:7" ht="12.75">
      <c r="B49" s="2"/>
      <c r="C49" s="2"/>
      <c r="F49" s="2"/>
      <c r="G49" s="2"/>
    </row>
    <row r="50" spans="1:8" ht="30" customHeight="1">
      <c r="A50" s="14" t="s">
        <v>52</v>
      </c>
      <c r="B50" s="77" t="s">
        <v>53</v>
      </c>
      <c r="C50" s="77"/>
      <c r="D50" s="77"/>
      <c r="E50" s="77"/>
      <c r="F50" s="77"/>
      <c r="G50" s="77"/>
      <c r="H50" s="77"/>
    </row>
    <row r="51" spans="2:3" ht="12.75">
      <c r="B51" s="2"/>
      <c r="C51" s="2"/>
    </row>
    <row r="52" spans="2:3" ht="12.75">
      <c r="B52" s="2"/>
      <c r="C52" s="2"/>
    </row>
    <row r="53" spans="2:3" ht="12.75">
      <c r="B53" s="2"/>
      <c r="C53" s="2"/>
    </row>
    <row r="54" spans="2:3" ht="12.75">
      <c r="B54" s="2"/>
      <c r="C54" s="2"/>
    </row>
    <row r="55" spans="2:8" ht="12.75">
      <c r="B55" s="2"/>
      <c r="C55" s="2"/>
      <c r="E55" s="2"/>
      <c r="F55" s="2"/>
      <c r="G55" s="2"/>
      <c r="H55" s="2"/>
    </row>
    <row r="56" spans="2:8" ht="12.75">
      <c r="B56" s="2"/>
      <c r="C56" s="2"/>
      <c r="D56" s="2"/>
      <c r="E56" s="2"/>
      <c r="F56" s="2"/>
      <c r="G56" s="2"/>
      <c r="H56" s="2"/>
    </row>
    <row r="57" spans="2:8" ht="12.75">
      <c r="B57" s="2"/>
      <c r="C57" s="2"/>
      <c r="D57" s="2"/>
      <c r="E57" s="2"/>
      <c r="F57" s="2"/>
      <c r="G57" s="2"/>
      <c r="H57" s="2"/>
    </row>
    <row r="58" spans="2:8" ht="12.75">
      <c r="B58" s="2"/>
      <c r="C58" s="2"/>
      <c r="D58" s="2"/>
      <c r="E58" s="2"/>
      <c r="F58" s="2"/>
      <c r="G58" s="2"/>
      <c r="H58" s="2"/>
    </row>
    <row r="59" spans="2:8" ht="12.75">
      <c r="B59" s="2"/>
      <c r="C59" s="2"/>
      <c r="D59" s="2"/>
      <c r="E59" s="2"/>
      <c r="F59" s="2"/>
      <c r="G59" s="2"/>
      <c r="H59" s="2"/>
    </row>
    <row r="60" spans="2:8" ht="12.75">
      <c r="B60" s="2"/>
      <c r="C60" s="2"/>
      <c r="D60" s="2"/>
      <c r="E60" s="2"/>
      <c r="F60" s="2"/>
      <c r="G60" s="2"/>
      <c r="H60" s="2"/>
    </row>
    <row r="61" spans="2:8" ht="12.75">
      <c r="B61" s="2"/>
      <c r="C61" s="2"/>
      <c r="D61" s="2"/>
      <c r="E61" s="2"/>
      <c r="F61" s="2"/>
      <c r="G61" s="2"/>
      <c r="H61" s="2"/>
    </row>
    <row r="62" spans="2:8" ht="12.75">
      <c r="B62" s="2"/>
      <c r="C62" s="2"/>
      <c r="D62" s="2"/>
      <c r="E62" s="2"/>
      <c r="F62" s="2"/>
      <c r="G62" s="2"/>
      <c r="H62" s="2"/>
    </row>
    <row r="63" spans="2:8" ht="12.75">
      <c r="B63" s="2"/>
      <c r="C63" s="2"/>
      <c r="D63" s="2"/>
      <c r="E63" s="2"/>
      <c r="F63" s="2"/>
      <c r="G63" s="2"/>
      <c r="H63" s="2"/>
    </row>
    <row r="64" spans="2:8" ht="12.75">
      <c r="B64" s="2"/>
      <c r="C64" s="2"/>
      <c r="D64" s="2"/>
      <c r="E64" s="2"/>
      <c r="F64" s="2"/>
      <c r="G64" s="2"/>
      <c r="H64" s="2"/>
    </row>
    <row r="65" spans="2:8" ht="12.75">
      <c r="B65" s="2"/>
      <c r="C65" s="2"/>
      <c r="D65" s="2"/>
      <c r="E65" s="2"/>
      <c r="F65" s="2"/>
      <c r="G65" s="2"/>
      <c r="H65" s="2"/>
    </row>
    <row r="66" spans="2:8" ht="12.75">
      <c r="B66" s="2"/>
      <c r="C66" s="2"/>
      <c r="D66" s="2"/>
      <c r="E66" s="2"/>
      <c r="F66" s="2"/>
      <c r="G66" s="2"/>
      <c r="H66" s="2"/>
    </row>
    <row r="67" spans="2:8" ht="12.75">
      <c r="B67" s="2"/>
      <c r="C67" s="2"/>
      <c r="D67" s="2"/>
      <c r="E67" s="2"/>
      <c r="F67" s="2"/>
      <c r="G67" s="2"/>
      <c r="H67" s="2"/>
    </row>
    <row r="68" spans="2:8" ht="12.75">
      <c r="B68" s="2"/>
      <c r="C68" s="2"/>
      <c r="D68" s="2"/>
      <c r="E68" s="2"/>
      <c r="F68" s="2"/>
      <c r="G68" s="2"/>
      <c r="H68" s="2"/>
    </row>
  </sheetData>
  <sheetProtection password="C979" sheet="1" objects="1" scenarios="1"/>
  <mergeCells count="34">
    <mergeCell ref="C10:D10"/>
    <mergeCell ref="C11:D11"/>
    <mergeCell ref="C5:F5"/>
    <mergeCell ref="C7:D7"/>
    <mergeCell ref="C8:D8"/>
    <mergeCell ref="C9:D9"/>
    <mergeCell ref="B30:H30"/>
    <mergeCell ref="B50:H50"/>
    <mergeCell ref="B45:B46"/>
    <mergeCell ref="D45:D46"/>
    <mergeCell ref="B35:H35"/>
    <mergeCell ref="B36:H36"/>
    <mergeCell ref="B37:H37"/>
    <mergeCell ref="B38:H38"/>
    <mergeCell ref="G10:H10"/>
    <mergeCell ref="D44:E44"/>
    <mergeCell ref="F44:G44"/>
    <mergeCell ref="B31:H31"/>
    <mergeCell ref="B32:H32"/>
    <mergeCell ref="B33:H33"/>
    <mergeCell ref="B39:H39"/>
    <mergeCell ref="B44:C44"/>
    <mergeCell ref="B40:H40"/>
    <mergeCell ref="B34:H34"/>
    <mergeCell ref="A3:H3"/>
    <mergeCell ref="G11:H11"/>
    <mergeCell ref="G7:H7"/>
    <mergeCell ref="C16:F16"/>
    <mergeCell ref="B16:B18"/>
    <mergeCell ref="C17:C18"/>
    <mergeCell ref="D17:D18"/>
    <mergeCell ref="E17:E18"/>
    <mergeCell ref="G8:H8"/>
    <mergeCell ref="G9:H9"/>
  </mergeCells>
  <printOptions horizontalCentered="1"/>
  <pageMargins left="0.25" right="0.25" top="0.75" bottom="0.5" header="0.5" footer="0.5"/>
  <pageSetup horizontalDpi="600" verticalDpi="600" orientation="portrait" scale="75" r:id="rId1"/>
  <headerFooter alignWithMargins="0">
    <oddFooter>&amp;L&amp;F, &amp;A&amp;R&amp;D, &amp;T</oddFooter>
  </headerFooter>
</worksheet>
</file>

<file path=xl/worksheets/sheet4.xml><?xml version="1.0" encoding="utf-8"?>
<worksheet xmlns="http://schemas.openxmlformats.org/spreadsheetml/2006/main" xmlns:r="http://schemas.openxmlformats.org/officeDocument/2006/relationships">
  <sheetPr codeName="Sheet112">
    <pageSetUpPr fitToPage="1"/>
  </sheetPr>
  <dimension ref="A1:H48"/>
  <sheetViews>
    <sheetView showRowColHeaders="0" showZeros="0" view="pageBreakPreview" zoomScale="60" zoomScaleNormal="75" workbookViewId="0" topLeftCell="A1">
      <selection activeCell="A1" sqref="A1"/>
    </sheetView>
  </sheetViews>
  <sheetFormatPr defaultColWidth="9.140625" defaultRowHeight="12.75"/>
  <cols>
    <col min="1" max="1" width="5.7109375" style="0" customWidth="1"/>
    <col min="2" max="7" width="18.7109375" style="0" customWidth="1"/>
    <col min="8" max="8" width="16.7109375" style="0" customWidth="1"/>
    <col min="9" max="9" width="4.7109375" style="0" customWidth="1"/>
    <col min="10" max="11" width="18.7109375" style="0" customWidth="1"/>
  </cols>
  <sheetData>
    <row r="1" spans="1:8" ht="15.75">
      <c r="A1" s="1" t="s">
        <v>121</v>
      </c>
      <c r="B1" s="2"/>
      <c r="C1" s="2"/>
      <c r="D1" s="2"/>
      <c r="E1" s="2"/>
      <c r="F1" s="2"/>
      <c r="G1" s="2"/>
      <c r="H1" s="2"/>
    </row>
    <row r="2" spans="1:8" ht="12.75">
      <c r="A2" s="2"/>
      <c r="H2" s="2"/>
    </row>
    <row r="3" spans="1:8" ht="30" customHeight="1">
      <c r="A3" s="58" t="s">
        <v>115</v>
      </c>
      <c r="B3" s="58"/>
      <c r="C3" s="58"/>
      <c r="D3" s="58"/>
      <c r="E3" s="58"/>
      <c r="F3" s="58"/>
      <c r="G3" s="58"/>
      <c r="H3" s="58"/>
    </row>
    <row r="4" spans="1:8" ht="12.75">
      <c r="A4" s="2"/>
      <c r="B4" s="2"/>
      <c r="C4" s="2"/>
      <c r="D4" s="2"/>
      <c r="E4" s="2"/>
      <c r="F4" s="2"/>
      <c r="G4" s="2"/>
      <c r="H4" s="2"/>
    </row>
    <row r="5" spans="1:8" ht="19.5" customHeight="1">
      <c r="A5" s="2"/>
      <c r="B5" s="3" t="s">
        <v>11</v>
      </c>
      <c r="C5" s="64">
        <f>'FCC-3 Target Capacity'!C5</f>
        <v>0</v>
      </c>
      <c r="D5" s="65"/>
      <c r="E5" s="65"/>
      <c r="F5" s="66"/>
      <c r="G5" s="3" t="s">
        <v>16</v>
      </c>
      <c r="H5" s="31">
        <f>'FCC-3 Target Capacity'!H5</f>
        <v>0</v>
      </c>
    </row>
    <row r="6" spans="1:8" ht="19.5" customHeight="1">
      <c r="A6" s="2"/>
      <c r="B6" s="3"/>
      <c r="C6" s="2"/>
      <c r="D6" s="2"/>
      <c r="E6" s="2"/>
      <c r="G6" s="2"/>
      <c r="H6" s="2"/>
    </row>
    <row r="7" spans="1:8" ht="30" customHeight="1">
      <c r="A7" s="2"/>
      <c r="B7" s="8" t="s">
        <v>17</v>
      </c>
      <c r="C7" s="67" t="s">
        <v>12</v>
      </c>
      <c r="D7" s="68"/>
      <c r="E7" s="5" t="s">
        <v>13</v>
      </c>
      <c r="F7" s="7" t="s">
        <v>14</v>
      </c>
      <c r="G7" s="69" t="s">
        <v>15</v>
      </c>
      <c r="H7" s="70"/>
    </row>
    <row r="8" spans="1:8" ht="19.5" customHeight="1">
      <c r="A8" s="4" t="s">
        <v>1</v>
      </c>
      <c r="B8" s="30">
        <f>'FCC-3 Target Capacity'!B8</f>
        <v>0</v>
      </c>
      <c r="C8" s="61">
        <f>'FCC-3 Target Capacity'!C8:D8</f>
        <v>0</v>
      </c>
      <c r="D8" s="62"/>
      <c r="E8" s="30">
        <f>'FCC-3 Target Capacity'!E8</f>
        <v>0</v>
      </c>
      <c r="F8" s="30">
        <f>'FCC-3 Target Capacity'!F8</f>
        <v>0</v>
      </c>
      <c r="G8" s="63">
        <f>'FCC-3 Target Capacity'!G8:H8</f>
        <v>0</v>
      </c>
      <c r="H8" s="63"/>
    </row>
    <row r="9" spans="1:8" ht="19.5" customHeight="1">
      <c r="A9" s="4" t="s">
        <v>2</v>
      </c>
      <c r="B9" s="30">
        <f>'FCC-3 Target Capacity'!B9</f>
        <v>0</v>
      </c>
      <c r="C9" s="61">
        <f>'FCC-3 Target Capacity'!C9:D9</f>
        <v>0</v>
      </c>
      <c r="D9" s="62"/>
      <c r="E9" s="30">
        <f>'FCC-3 Target Capacity'!E9</f>
        <v>0</v>
      </c>
      <c r="F9" s="30">
        <f>'FCC-3 Target Capacity'!F9</f>
        <v>0</v>
      </c>
      <c r="G9" s="63">
        <f>'FCC-3 Target Capacity'!G9:H9</f>
        <v>0</v>
      </c>
      <c r="H9" s="63"/>
    </row>
    <row r="10" spans="1:8" ht="19.5" customHeight="1">
      <c r="A10" s="4" t="s">
        <v>3</v>
      </c>
      <c r="B10" s="30">
        <f>'FCC-3 Target Capacity'!B10</f>
        <v>0</v>
      </c>
      <c r="C10" s="61">
        <f>'FCC-3 Target Capacity'!C10:D10</f>
        <v>0</v>
      </c>
      <c r="D10" s="62"/>
      <c r="E10" s="30">
        <f>'FCC-3 Target Capacity'!E10</f>
        <v>0</v>
      </c>
      <c r="F10" s="30">
        <f>'FCC-3 Target Capacity'!F10</f>
        <v>0</v>
      </c>
      <c r="G10" s="63">
        <f>'FCC-3 Target Capacity'!G10:H10</f>
        <v>0</v>
      </c>
      <c r="H10" s="63"/>
    </row>
    <row r="11" spans="1:8" ht="19.5" customHeight="1">
      <c r="A11" s="4" t="s">
        <v>4</v>
      </c>
      <c r="B11" s="30">
        <f>'FCC-3 Target Capacity'!B11</f>
        <v>0</v>
      </c>
      <c r="C11" s="61">
        <f>'FCC-3 Target Capacity'!C11:D11</f>
        <v>0</v>
      </c>
      <c r="D11" s="62"/>
      <c r="E11" s="30">
        <f>'FCC-3 Target Capacity'!E11</f>
        <v>0</v>
      </c>
      <c r="F11" s="30">
        <f>'FCC-3 Target Capacity'!F11</f>
        <v>0</v>
      </c>
      <c r="G11" s="63">
        <f>'FCC-3 Target Capacity'!G11:H11</f>
        <v>0</v>
      </c>
      <c r="H11" s="63"/>
    </row>
    <row r="12" spans="1:8" ht="12.75">
      <c r="A12" s="6"/>
      <c r="B12" s="3"/>
      <c r="C12" s="2"/>
      <c r="D12" s="2"/>
      <c r="E12" s="2"/>
      <c r="F12" s="2"/>
      <c r="G12" s="2"/>
      <c r="H12" s="2"/>
    </row>
    <row r="13" spans="1:8" ht="12.75">
      <c r="A13" s="6"/>
      <c r="B13" s="3"/>
      <c r="C13" s="2"/>
      <c r="D13" s="2"/>
      <c r="E13" s="2"/>
      <c r="F13" s="2"/>
      <c r="G13" s="2"/>
      <c r="H13" s="2"/>
    </row>
    <row r="14" spans="1:8" ht="12.75">
      <c r="A14" s="15" t="s">
        <v>58</v>
      </c>
      <c r="C14" s="2"/>
      <c r="D14" s="2"/>
      <c r="E14" s="2"/>
      <c r="F14" s="2"/>
      <c r="G14" s="2"/>
      <c r="H14" s="2"/>
    </row>
    <row r="15" spans="1:7" ht="12.75">
      <c r="A15" s="6"/>
      <c r="B15" s="16" t="s">
        <v>24</v>
      </c>
      <c r="C15" s="16" t="s">
        <v>25</v>
      </c>
      <c r="D15" s="16" t="s">
        <v>26</v>
      </c>
      <c r="E15" s="16" t="s">
        <v>27</v>
      </c>
      <c r="F15" s="10" t="s">
        <v>28</v>
      </c>
      <c r="G15" s="10" t="s">
        <v>29</v>
      </c>
    </row>
    <row r="16" spans="1:7" ht="19.5" customHeight="1">
      <c r="A16" s="3" t="s">
        <v>0</v>
      </c>
      <c r="B16" s="19" t="s">
        <v>107</v>
      </c>
      <c r="C16" s="19" t="s">
        <v>108</v>
      </c>
      <c r="D16" s="19" t="s">
        <v>109</v>
      </c>
      <c r="E16" s="19" t="s">
        <v>110</v>
      </c>
      <c r="F16" s="21" t="s">
        <v>111</v>
      </c>
      <c r="G16" s="19" t="s">
        <v>112</v>
      </c>
    </row>
    <row r="17" spans="1:7" ht="19.5" customHeight="1">
      <c r="A17" s="3"/>
      <c r="B17" s="56" t="s">
        <v>102</v>
      </c>
      <c r="C17" s="56" t="s">
        <v>102</v>
      </c>
      <c r="D17" s="56" t="s">
        <v>102</v>
      </c>
      <c r="E17" s="56" t="s">
        <v>102</v>
      </c>
      <c r="F17" s="22" t="s">
        <v>102</v>
      </c>
      <c r="G17" s="20" t="s">
        <v>102</v>
      </c>
    </row>
    <row r="18" spans="1:7" ht="15.75" customHeight="1">
      <c r="A18" s="3"/>
      <c r="B18" s="57"/>
      <c r="C18" s="57" t="s">
        <v>99</v>
      </c>
      <c r="D18" s="57" t="s">
        <v>100</v>
      </c>
      <c r="E18" s="57" t="s">
        <v>101</v>
      </c>
      <c r="F18" s="26" t="s">
        <v>61</v>
      </c>
      <c r="G18" s="9" t="s">
        <v>60</v>
      </c>
    </row>
    <row r="19" spans="1:7" ht="19.5" customHeight="1">
      <c r="A19" s="4" t="s">
        <v>5</v>
      </c>
      <c r="B19" s="28"/>
      <c r="C19" s="28"/>
      <c r="D19" s="28"/>
      <c r="E19" s="28"/>
      <c r="F19" s="5">
        <f>SUM(B19:E19)</f>
        <v>0</v>
      </c>
      <c r="G19" s="5">
        <f>F19/4</f>
        <v>0</v>
      </c>
    </row>
    <row r="20" spans="1:8" ht="12.75">
      <c r="A20" s="2"/>
      <c r="B20" s="36" t="s">
        <v>113</v>
      </c>
      <c r="C20" s="2"/>
      <c r="D20" s="2"/>
      <c r="E20" s="2"/>
      <c r="F20" s="2"/>
      <c r="G20" s="2"/>
      <c r="H20" s="2"/>
    </row>
    <row r="21" spans="1:8" ht="12.75">
      <c r="A21" s="2"/>
      <c r="B21" s="2"/>
      <c r="C21" s="2"/>
      <c r="D21" s="2"/>
      <c r="E21" s="2"/>
      <c r="F21" s="2"/>
      <c r="G21" s="2"/>
      <c r="H21" s="2"/>
    </row>
    <row r="22" spans="2:8" ht="12.75">
      <c r="B22" s="2"/>
      <c r="C22" s="2"/>
      <c r="D22" s="2"/>
      <c r="E22" s="2"/>
      <c r="F22" s="2"/>
      <c r="G22" s="2"/>
      <c r="H22" s="2"/>
    </row>
    <row r="23" spans="1:7" ht="12.75">
      <c r="A23" s="15" t="s">
        <v>62</v>
      </c>
      <c r="C23" s="2"/>
      <c r="D23" s="2"/>
      <c r="E23" s="2"/>
      <c r="F23" s="2"/>
      <c r="G23" s="2"/>
    </row>
    <row r="24" spans="1:7" ht="12.75">
      <c r="A24" s="6"/>
      <c r="B24" s="16" t="s">
        <v>30</v>
      </c>
      <c r="C24" s="16" t="s">
        <v>37</v>
      </c>
      <c r="D24" s="16" t="s">
        <v>38</v>
      </c>
      <c r="E24" s="16" t="s">
        <v>39</v>
      </c>
      <c r="F24" s="16" t="s">
        <v>40</v>
      </c>
      <c r="G24" s="16" t="s">
        <v>41</v>
      </c>
    </row>
    <row r="25" spans="1:7" ht="19.5" customHeight="1">
      <c r="A25" s="3" t="s">
        <v>0</v>
      </c>
      <c r="B25" s="19" t="s">
        <v>54</v>
      </c>
      <c r="C25" s="19" t="s">
        <v>55</v>
      </c>
      <c r="D25" s="19" t="s">
        <v>56</v>
      </c>
      <c r="E25" s="19" t="s">
        <v>57</v>
      </c>
      <c r="F25" s="21" t="s">
        <v>103</v>
      </c>
      <c r="G25" s="19" t="s">
        <v>104</v>
      </c>
    </row>
    <row r="26" spans="1:7" ht="19.5" customHeight="1">
      <c r="A26" s="3"/>
      <c r="B26" s="23" t="s">
        <v>64</v>
      </c>
      <c r="C26" s="23" t="s">
        <v>64</v>
      </c>
      <c r="D26" s="23" t="s">
        <v>64</v>
      </c>
      <c r="E26" s="23" t="s">
        <v>64</v>
      </c>
      <c r="F26" s="22" t="s">
        <v>64</v>
      </c>
      <c r="G26" s="20" t="s">
        <v>64</v>
      </c>
    </row>
    <row r="27" spans="1:7" ht="15.75" customHeight="1">
      <c r="A27" s="3"/>
      <c r="B27" s="20" t="s">
        <v>63</v>
      </c>
      <c r="C27" s="20" t="s">
        <v>63</v>
      </c>
      <c r="D27" s="20" t="s">
        <v>63</v>
      </c>
      <c r="E27" s="20" t="s">
        <v>63</v>
      </c>
      <c r="F27" s="11" t="s">
        <v>65</v>
      </c>
      <c r="G27" s="13" t="s">
        <v>66</v>
      </c>
    </row>
    <row r="28" spans="1:7" ht="19.5" customHeight="1">
      <c r="A28" s="4" t="s">
        <v>6</v>
      </c>
      <c r="B28" s="28"/>
      <c r="C28" s="28"/>
      <c r="D28" s="28"/>
      <c r="E28" s="28"/>
      <c r="F28" s="5">
        <f>SUM(B28:E28)</f>
        <v>0</v>
      </c>
      <c r="G28" s="5">
        <f>F28/4</f>
        <v>0</v>
      </c>
    </row>
    <row r="29" spans="2:8" ht="12.75">
      <c r="B29" s="2"/>
      <c r="C29" s="2"/>
      <c r="D29" s="2"/>
      <c r="E29" s="2"/>
      <c r="F29" s="2"/>
      <c r="G29" s="2"/>
      <c r="H29" s="2"/>
    </row>
    <row r="30" spans="2:7" ht="12.75">
      <c r="B30" s="2"/>
      <c r="C30" s="2"/>
      <c r="F30" s="2"/>
      <c r="G30" s="2"/>
    </row>
    <row r="31" spans="2:3" ht="12.75">
      <c r="B31" s="2"/>
      <c r="C31" s="2"/>
    </row>
    <row r="32" spans="1:7" ht="12.75">
      <c r="A32" s="15" t="s">
        <v>67</v>
      </c>
      <c r="C32" s="2"/>
      <c r="D32" s="2"/>
      <c r="E32" s="2"/>
      <c r="F32" s="2"/>
      <c r="G32" s="2"/>
    </row>
    <row r="33" spans="1:4" ht="12.75">
      <c r="A33" s="6"/>
      <c r="B33" s="16" t="s">
        <v>42</v>
      </c>
      <c r="C33" s="16" t="s">
        <v>68</v>
      </c>
      <c r="D33" s="16" t="s">
        <v>69</v>
      </c>
    </row>
    <row r="34" spans="1:4" ht="15.75" customHeight="1">
      <c r="A34" s="3" t="s">
        <v>0</v>
      </c>
      <c r="B34" s="59" t="s">
        <v>59</v>
      </c>
      <c r="C34" s="19" t="s">
        <v>59</v>
      </c>
      <c r="D34" s="59" t="s">
        <v>70</v>
      </c>
    </row>
    <row r="35" spans="1:8" ht="15.75" customHeight="1">
      <c r="A35" s="3"/>
      <c r="B35" s="60"/>
      <c r="C35" s="20" t="s">
        <v>64</v>
      </c>
      <c r="D35" s="60"/>
      <c r="H35" s="2"/>
    </row>
    <row r="36" spans="1:8" ht="15.75" customHeight="1">
      <c r="A36" s="3"/>
      <c r="B36" s="18" t="s">
        <v>72</v>
      </c>
      <c r="C36" s="18" t="s">
        <v>73</v>
      </c>
      <c r="D36" s="18" t="s">
        <v>71</v>
      </c>
      <c r="H36" s="2"/>
    </row>
    <row r="37" spans="1:8" ht="19.5" customHeight="1">
      <c r="A37" s="4" t="s">
        <v>7</v>
      </c>
      <c r="B37" s="33">
        <f>G19</f>
        <v>0</v>
      </c>
      <c r="C37" s="33">
        <f>G28</f>
        <v>0</v>
      </c>
      <c r="D37" s="24">
        <f>B37+C37</f>
        <v>0</v>
      </c>
      <c r="H37" s="2"/>
    </row>
    <row r="38" spans="2:8" ht="12.75">
      <c r="B38" s="2"/>
      <c r="C38" s="2"/>
      <c r="D38" s="2"/>
      <c r="E38" s="2"/>
      <c r="F38" s="2"/>
      <c r="G38" s="2"/>
      <c r="H38" s="2"/>
    </row>
    <row r="39" spans="2:8" ht="12.75">
      <c r="B39" s="2"/>
      <c r="C39" s="2"/>
      <c r="D39" s="2"/>
      <c r="E39" s="2"/>
      <c r="F39" s="2"/>
      <c r="G39" s="2"/>
      <c r="H39" s="2"/>
    </row>
    <row r="40" spans="2:8" ht="12.75">
      <c r="B40" s="2"/>
      <c r="C40" s="2"/>
      <c r="D40" s="2"/>
      <c r="E40" s="2"/>
      <c r="F40" s="2"/>
      <c r="G40" s="2"/>
      <c r="H40" s="2"/>
    </row>
    <row r="41" spans="2:8" ht="12.75">
      <c r="B41" s="2"/>
      <c r="C41" s="2"/>
      <c r="D41" s="2"/>
      <c r="E41" s="2"/>
      <c r="F41" s="2"/>
      <c r="G41" s="2"/>
      <c r="H41" s="2"/>
    </row>
    <row r="42" spans="2:8" ht="12.75">
      <c r="B42" s="2"/>
      <c r="C42" s="2"/>
      <c r="D42" s="2"/>
      <c r="E42" s="2"/>
      <c r="F42" s="2"/>
      <c r="G42" s="2"/>
      <c r="H42" s="2"/>
    </row>
    <row r="43" spans="2:8" ht="12.75">
      <c r="B43" s="2"/>
      <c r="C43" s="2"/>
      <c r="D43" s="2"/>
      <c r="E43" s="2"/>
      <c r="F43" s="2"/>
      <c r="G43" s="2"/>
      <c r="H43" s="2"/>
    </row>
    <row r="44" spans="2:8" ht="12.75">
      <c r="B44" s="2"/>
      <c r="C44" s="2"/>
      <c r="D44" s="2"/>
      <c r="E44" s="2"/>
      <c r="F44" s="2"/>
      <c r="G44" s="2"/>
      <c r="H44" s="2"/>
    </row>
    <row r="45" spans="2:8" ht="12.75">
      <c r="B45" s="2"/>
      <c r="C45" s="2"/>
      <c r="D45" s="2"/>
      <c r="E45" s="2"/>
      <c r="F45" s="2"/>
      <c r="G45" s="2"/>
      <c r="H45" s="2"/>
    </row>
    <row r="46" spans="2:8" ht="12.75">
      <c r="B46" s="2"/>
      <c r="C46" s="2"/>
      <c r="D46" s="2"/>
      <c r="E46" s="2"/>
      <c r="F46" s="2"/>
      <c r="G46" s="2"/>
      <c r="H46" s="2"/>
    </row>
    <row r="47" spans="2:8" ht="12.75">
      <c r="B47" s="2"/>
      <c r="C47" s="2"/>
      <c r="D47" s="2"/>
      <c r="E47" s="2"/>
      <c r="F47" s="2"/>
      <c r="G47" s="2"/>
      <c r="H47" s="2"/>
    </row>
    <row r="48" spans="2:8" ht="12.75">
      <c r="B48" s="2"/>
      <c r="C48" s="2"/>
      <c r="D48" s="2"/>
      <c r="E48" s="2"/>
      <c r="F48" s="2"/>
      <c r="G48" s="2"/>
      <c r="H48" s="2"/>
    </row>
  </sheetData>
  <sheetProtection password="C979" sheet="1" objects="1" scenarios="1"/>
  <mergeCells count="18">
    <mergeCell ref="D34:D35"/>
    <mergeCell ref="B34:B35"/>
    <mergeCell ref="A3:H3"/>
    <mergeCell ref="B17:B18"/>
    <mergeCell ref="C17:C18"/>
    <mergeCell ref="D17:D18"/>
    <mergeCell ref="E17:E18"/>
    <mergeCell ref="G7:H7"/>
    <mergeCell ref="G8:H8"/>
    <mergeCell ref="C5:F5"/>
    <mergeCell ref="C7:D7"/>
    <mergeCell ref="C8:D8"/>
    <mergeCell ref="G11:H11"/>
    <mergeCell ref="C9:D9"/>
    <mergeCell ref="G9:H9"/>
    <mergeCell ref="C10:D10"/>
    <mergeCell ref="G10:H10"/>
    <mergeCell ref="C11:D11"/>
  </mergeCells>
  <printOptions horizontalCentered="1"/>
  <pageMargins left="0.25" right="0.25" top="0.75" bottom="0.5" header="0.5" footer="0.5"/>
  <pageSetup fitToHeight="1" fitToWidth="1" horizontalDpi="600" verticalDpi="600" orientation="portrait" scale="77" r:id="rId1"/>
  <headerFooter alignWithMargins="0">
    <oddFooter>&amp;L&amp;F, &amp;A&amp;R&amp;D, &amp;T</oddFooter>
  </headerFooter>
</worksheet>
</file>

<file path=xl/worksheets/sheet5.xml><?xml version="1.0" encoding="utf-8"?>
<worksheet xmlns="http://schemas.openxmlformats.org/spreadsheetml/2006/main" xmlns:r="http://schemas.openxmlformats.org/officeDocument/2006/relationships">
  <sheetPr codeName="Sheet1111">
    <pageSetUpPr fitToPage="1"/>
  </sheetPr>
  <dimension ref="A1:H46"/>
  <sheetViews>
    <sheetView showRowColHeaders="0" showZeros="0" view="pageBreakPreview" zoomScale="60" zoomScaleNormal="75" workbookViewId="0" topLeftCell="A1">
      <selection activeCell="A1" sqref="A1"/>
    </sheetView>
  </sheetViews>
  <sheetFormatPr defaultColWidth="9.140625" defaultRowHeight="12.75"/>
  <cols>
    <col min="1" max="1" width="5.7109375" style="0" customWidth="1"/>
    <col min="2" max="8" width="16.7109375" style="0" customWidth="1"/>
    <col min="9" max="9" width="4.7109375" style="0" customWidth="1"/>
    <col min="10" max="11" width="18.7109375" style="0" customWidth="1"/>
  </cols>
  <sheetData>
    <row r="1" spans="1:8" ht="15.75">
      <c r="A1" s="1" t="s">
        <v>122</v>
      </c>
      <c r="B1" s="2"/>
      <c r="C1" s="2"/>
      <c r="D1" s="2"/>
      <c r="E1" s="2"/>
      <c r="F1" s="2"/>
      <c r="G1" s="2"/>
      <c r="H1" s="2"/>
    </row>
    <row r="2" spans="1:8" ht="12.75">
      <c r="A2" s="2"/>
      <c r="H2" s="2"/>
    </row>
    <row r="3" spans="1:8" ht="30" customHeight="1">
      <c r="A3" s="58" t="s">
        <v>114</v>
      </c>
      <c r="B3" s="58"/>
      <c r="C3" s="58"/>
      <c r="D3" s="58"/>
      <c r="E3" s="58"/>
      <c r="F3" s="58"/>
      <c r="G3" s="58"/>
      <c r="H3" s="58"/>
    </row>
    <row r="4" spans="1:8" ht="12.75">
      <c r="A4" s="2"/>
      <c r="B4" s="2"/>
      <c r="C4" s="2"/>
      <c r="D4" s="2"/>
      <c r="E4" s="2"/>
      <c r="F4" s="2"/>
      <c r="G4" s="2"/>
      <c r="H4" s="2"/>
    </row>
    <row r="5" spans="1:8" ht="19.5" customHeight="1">
      <c r="A5" s="2"/>
      <c r="B5" s="3" t="s">
        <v>11</v>
      </c>
      <c r="C5" s="64">
        <f>'FCC-3 Target Capacity'!C5</f>
        <v>0</v>
      </c>
      <c r="D5" s="65"/>
      <c r="E5" s="65"/>
      <c r="F5" s="66"/>
      <c r="G5" s="3" t="s">
        <v>16</v>
      </c>
      <c r="H5" s="31">
        <f>'FCC-3 Target Capacity'!H5</f>
        <v>0</v>
      </c>
    </row>
    <row r="6" spans="1:8" ht="19.5" customHeight="1">
      <c r="A6" s="2"/>
      <c r="B6" s="3"/>
      <c r="C6" s="2"/>
      <c r="D6" s="2"/>
      <c r="E6" s="2"/>
      <c r="G6" s="2"/>
      <c r="H6" s="2"/>
    </row>
    <row r="7" spans="1:8" ht="30" customHeight="1">
      <c r="A7" s="2"/>
      <c r="B7" s="8" t="s">
        <v>17</v>
      </c>
      <c r="C7" s="67" t="s">
        <v>12</v>
      </c>
      <c r="D7" s="68"/>
      <c r="E7" s="5" t="s">
        <v>13</v>
      </c>
      <c r="F7" s="7" t="s">
        <v>14</v>
      </c>
      <c r="G7" s="69" t="s">
        <v>15</v>
      </c>
      <c r="H7" s="70"/>
    </row>
    <row r="8" spans="1:8" ht="19.5" customHeight="1">
      <c r="A8" s="4" t="s">
        <v>1</v>
      </c>
      <c r="B8" s="30">
        <f>'FCC-3 Target Capacity'!B8</f>
        <v>0</v>
      </c>
      <c r="C8" s="61">
        <f>'FCC-3 Target Capacity'!C8:D8</f>
        <v>0</v>
      </c>
      <c r="D8" s="62"/>
      <c r="E8" s="30">
        <f>'FCC-3 Target Capacity'!E8</f>
        <v>0</v>
      </c>
      <c r="F8" s="30">
        <f>'FCC-3 Target Capacity'!F8</f>
        <v>0</v>
      </c>
      <c r="G8" s="63">
        <f>'FCC-3 Target Capacity'!G8:H8</f>
        <v>0</v>
      </c>
      <c r="H8" s="63"/>
    </row>
    <row r="9" spans="1:8" ht="19.5" customHeight="1">
      <c r="A9" s="4" t="s">
        <v>2</v>
      </c>
      <c r="B9" s="30">
        <f>'FCC-3 Target Capacity'!B9</f>
        <v>0</v>
      </c>
      <c r="C9" s="61">
        <f>'FCC-3 Target Capacity'!C9:D9</f>
        <v>0</v>
      </c>
      <c r="D9" s="62"/>
      <c r="E9" s="30">
        <f>'FCC-3 Target Capacity'!E9</f>
        <v>0</v>
      </c>
      <c r="F9" s="30">
        <f>'FCC-3 Target Capacity'!F9</f>
        <v>0</v>
      </c>
      <c r="G9" s="63">
        <f>'FCC-3 Target Capacity'!G9:H9</f>
        <v>0</v>
      </c>
      <c r="H9" s="63"/>
    </row>
    <row r="10" spans="1:8" ht="19.5" customHeight="1">
      <c r="A10" s="4" t="s">
        <v>3</v>
      </c>
      <c r="B10" s="30">
        <f>'FCC-3 Target Capacity'!B10</f>
        <v>0</v>
      </c>
      <c r="C10" s="61">
        <f>'FCC-3 Target Capacity'!C10:D10</f>
        <v>0</v>
      </c>
      <c r="D10" s="62"/>
      <c r="E10" s="30">
        <f>'FCC-3 Target Capacity'!E10</f>
        <v>0</v>
      </c>
      <c r="F10" s="30">
        <f>'FCC-3 Target Capacity'!F10</f>
        <v>0</v>
      </c>
      <c r="G10" s="63">
        <f>'FCC-3 Target Capacity'!G10:H10</f>
        <v>0</v>
      </c>
      <c r="H10" s="63"/>
    </row>
    <row r="11" spans="1:8" ht="19.5" customHeight="1">
      <c r="A11" s="4" t="s">
        <v>4</v>
      </c>
      <c r="B11" s="30">
        <f>'FCC-3 Target Capacity'!B11</f>
        <v>0</v>
      </c>
      <c r="C11" s="61">
        <f>'FCC-3 Target Capacity'!C11:D11</f>
        <v>0</v>
      </c>
      <c r="D11" s="62"/>
      <c r="E11" s="30">
        <f>'FCC-3 Target Capacity'!E11</f>
        <v>0</v>
      </c>
      <c r="F11" s="30">
        <f>'FCC-3 Target Capacity'!F11</f>
        <v>0</v>
      </c>
      <c r="G11" s="63">
        <f>'FCC-3 Target Capacity'!G11:H11</f>
        <v>0</v>
      </c>
      <c r="H11" s="63"/>
    </row>
    <row r="12" spans="1:8" ht="12.75">
      <c r="A12" s="6"/>
      <c r="B12" s="3"/>
      <c r="C12" s="2"/>
      <c r="D12" s="2"/>
      <c r="E12" s="2"/>
      <c r="F12" s="2"/>
      <c r="G12" s="2"/>
      <c r="H12" s="2"/>
    </row>
    <row r="13" spans="1:8" ht="12.75">
      <c r="A13" s="6"/>
      <c r="B13" s="3"/>
      <c r="C13" s="2"/>
      <c r="D13" s="2"/>
      <c r="E13" s="2"/>
      <c r="F13" s="2"/>
      <c r="G13" s="2"/>
      <c r="H13" s="2"/>
    </row>
    <row r="14" spans="1:8" ht="12.75">
      <c r="A14" s="15" t="s">
        <v>79</v>
      </c>
      <c r="C14" s="2"/>
      <c r="D14" s="2"/>
      <c r="E14" s="2"/>
      <c r="F14" s="2"/>
      <c r="G14" s="2"/>
      <c r="H14" s="2"/>
    </row>
    <row r="15" spans="1:7" ht="12.75">
      <c r="A15" s="6"/>
      <c r="B15" s="10" t="s">
        <v>24</v>
      </c>
      <c r="C15" s="10" t="s">
        <v>25</v>
      </c>
      <c r="D15" s="10" t="s">
        <v>26</v>
      </c>
      <c r="E15" s="10" t="s">
        <v>27</v>
      </c>
      <c r="F15" s="10" t="s">
        <v>28</v>
      </c>
      <c r="G15" s="10" t="s">
        <v>29</v>
      </c>
    </row>
    <row r="16" spans="1:7" ht="39.75" customHeight="1">
      <c r="A16" s="3" t="s">
        <v>0</v>
      </c>
      <c r="B16" s="17" t="s">
        <v>105</v>
      </c>
      <c r="C16" s="17" t="s">
        <v>105</v>
      </c>
      <c r="D16" s="17" t="s">
        <v>105</v>
      </c>
      <c r="E16" s="17" t="s">
        <v>105</v>
      </c>
      <c r="F16" s="9" t="s">
        <v>82</v>
      </c>
      <c r="G16" s="9" t="s">
        <v>83</v>
      </c>
    </row>
    <row r="17" spans="1:7" ht="15.75" customHeight="1">
      <c r="A17" s="3"/>
      <c r="B17" s="34">
        <v>37194</v>
      </c>
      <c r="C17" s="34">
        <v>36921</v>
      </c>
      <c r="D17" s="34">
        <v>37011</v>
      </c>
      <c r="E17" s="34">
        <v>37102</v>
      </c>
      <c r="F17" s="9" t="s">
        <v>61</v>
      </c>
      <c r="G17" s="9" t="s">
        <v>60</v>
      </c>
    </row>
    <row r="18" spans="1:7" ht="19.5" customHeight="1">
      <c r="A18" s="4" t="s">
        <v>5</v>
      </c>
      <c r="B18" s="27"/>
      <c r="C18" s="27"/>
      <c r="D18" s="27"/>
      <c r="E18" s="27"/>
      <c r="F18" s="5">
        <f>SUM(B18:E18)</f>
        <v>0</v>
      </c>
      <c r="G18" s="5">
        <f>F18/4</f>
        <v>0</v>
      </c>
    </row>
    <row r="19" spans="1:8" ht="12.75">
      <c r="A19" s="2"/>
      <c r="B19" s="36" t="s">
        <v>106</v>
      </c>
      <c r="C19" s="2"/>
      <c r="D19" s="2"/>
      <c r="E19" s="2"/>
      <c r="F19" s="2"/>
      <c r="G19" s="2"/>
      <c r="H19" s="2"/>
    </row>
    <row r="20" spans="1:8" ht="12.75">
      <c r="A20" s="2"/>
      <c r="B20" s="2"/>
      <c r="C20" s="2"/>
      <c r="D20" s="2"/>
      <c r="E20" s="2"/>
      <c r="F20" s="2"/>
      <c r="G20" s="2"/>
      <c r="H20" s="2"/>
    </row>
    <row r="21" spans="2:8" ht="12.75">
      <c r="B21" s="2"/>
      <c r="C21" s="2"/>
      <c r="D21" s="2"/>
      <c r="E21" s="2"/>
      <c r="F21" s="2"/>
      <c r="G21" s="2"/>
      <c r="H21" s="2"/>
    </row>
    <row r="22" spans="1:7" ht="12.75">
      <c r="A22" s="15" t="s">
        <v>80</v>
      </c>
      <c r="C22" s="2"/>
      <c r="D22" s="2"/>
      <c r="E22" s="2"/>
      <c r="F22" s="2"/>
      <c r="G22" s="2"/>
    </row>
    <row r="23" spans="1:4" ht="12.75">
      <c r="A23" s="6"/>
      <c r="B23" s="16" t="s">
        <v>30</v>
      </c>
      <c r="C23" s="16" t="s">
        <v>37</v>
      </c>
      <c r="D23" s="16" t="s">
        <v>38</v>
      </c>
    </row>
    <row r="24" spans="1:4" ht="31.5" customHeight="1">
      <c r="A24" s="3" t="s">
        <v>0</v>
      </c>
      <c r="B24" s="53" t="s">
        <v>83</v>
      </c>
      <c r="C24" s="59" t="s">
        <v>84</v>
      </c>
      <c r="D24" s="17" t="s">
        <v>85</v>
      </c>
    </row>
    <row r="25" spans="1:4" ht="15.75" customHeight="1">
      <c r="A25" s="3"/>
      <c r="B25" s="55"/>
      <c r="C25" s="60"/>
      <c r="D25" s="18" t="s">
        <v>119</v>
      </c>
    </row>
    <row r="26" spans="1:4" ht="19.5" customHeight="1">
      <c r="A26" s="4" t="s">
        <v>6</v>
      </c>
      <c r="B26" s="33">
        <f>G18</f>
        <v>0</v>
      </c>
      <c r="C26" s="40"/>
      <c r="D26" s="35">
        <f>(B26+C26)/2</f>
        <v>0</v>
      </c>
    </row>
    <row r="27" spans="2:8" ht="12.75">
      <c r="B27" s="2"/>
      <c r="C27" s="2"/>
      <c r="D27" s="2"/>
      <c r="E27" s="2"/>
      <c r="G27" s="2"/>
      <c r="H27" s="2"/>
    </row>
    <row r="28" spans="2:7" ht="12.75">
      <c r="B28" s="2"/>
      <c r="C28" s="2"/>
      <c r="F28" s="2"/>
      <c r="G28" s="2"/>
    </row>
    <row r="29" spans="2:3" ht="12.75">
      <c r="B29" s="2"/>
      <c r="C29" s="2"/>
    </row>
    <row r="30" spans="1:7" ht="12.75">
      <c r="A30" s="15" t="s">
        <v>81</v>
      </c>
      <c r="C30" s="2"/>
      <c r="D30" s="2"/>
      <c r="E30" s="2"/>
      <c r="F30" s="2"/>
      <c r="G30" s="2"/>
    </row>
    <row r="31" spans="1:4" ht="12.75">
      <c r="A31" s="6"/>
      <c r="B31" s="43" t="s">
        <v>39</v>
      </c>
      <c r="C31" s="16" t="s">
        <v>40</v>
      </c>
      <c r="D31" s="16" t="s">
        <v>41</v>
      </c>
    </row>
    <row r="32" spans="1:4" ht="19.5" customHeight="1">
      <c r="A32" s="3" t="s">
        <v>0</v>
      </c>
      <c r="B32" s="72" t="s">
        <v>86</v>
      </c>
      <c r="C32" s="59" t="s">
        <v>87</v>
      </c>
      <c r="D32" s="59" t="s">
        <v>88</v>
      </c>
    </row>
    <row r="33" spans="1:8" ht="19.5" customHeight="1">
      <c r="A33" s="3"/>
      <c r="B33" s="73"/>
      <c r="C33" s="71"/>
      <c r="D33" s="60"/>
      <c r="H33" s="2"/>
    </row>
    <row r="34" spans="1:8" ht="15.75" customHeight="1">
      <c r="A34" s="3"/>
      <c r="B34" s="44" t="s">
        <v>117</v>
      </c>
      <c r="C34" s="60"/>
      <c r="D34" s="18" t="s">
        <v>118</v>
      </c>
      <c r="H34" s="2"/>
    </row>
    <row r="35" spans="1:8" ht="19.5" customHeight="1">
      <c r="A35" s="4" t="s">
        <v>7</v>
      </c>
      <c r="B35" s="35">
        <f>D26</f>
        <v>0</v>
      </c>
      <c r="C35" s="42"/>
      <c r="D35" s="35"/>
      <c r="H35" s="2"/>
    </row>
    <row r="36" spans="2:8" ht="12.75">
      <c r="B36" s="2"/>
      <c r="C36" s="2"/>
      <c r="D36" s="2"/>
      <c r="E36" s="2"/>
      <c r="F36" s="2"/>
      <c r="G36" s="2"/>
      <c r="H36" s="2"/>
    </row>
    <row r="37" spans="2:8" ht="12.75">
      <c r="B37" s="2"/>
      <c r="C37" s="2"/>
      <c r="D37" s="2"/>
      <c r="E37" s="2"/>
      <c r="F37" s="2"/>
      <c r="G37" s="2"/>
      <c r="H37" s="2"/>
    </row>
    <row r="38" spans="2:8" ht="12.75">
      <c r="B38" s="2"/>
      <c r="C38" s="2"/>
      <c r="D38" s="2"/>
      <c r="E38" s="2"/>
      <c r="F38" s="2"/>
      <c r="G38" s="2"/>
      <c r="H38" s="2"/>
    </row>
    <row r="39" spans="2:8" ht="12.75">
      <c r="B39" s="2"/>
      <c r="C39" s="2"/>
      <c r="D39" s="2"/>
      <c r="E39" s="2"/>
      <c r="F39" s="2"/>
      <c r="G39" s="2"/>
      <c r="H39" s="2"/>
    </row>
    <row r="40" spans="2:8" ht="12.75">
      <c r="B40" s="2"/>
      <c r="C40" s="2"/>
      <c r="D40" s="2"/>
      <c r="E40" s="2"/>
      <c r="F40" s="2"/>
      <c r="G40" s="2"/>
      <c r="H40" s="2"/>
    </row>
    <row r="41" spans="2:8" ht="12.75">
      <c r="B41" s="2"/>
      <c r="C41" s="2"/>
      <c r="D41" s="2"/>
      <c r="E41" s="2"/>
      <c r="F41" s="2"/>
      <c r="G41" s="2"/>
      <c r="H41" s="2"/>
    </row>
    <row r="42" spans="2:8" ht="12.75">
      <c r="B42" s="2"/>
      <c r="C42" s="2"/>
      <c r="D42" s="2"/>
      <c r="E42" s="2"/>
      <c r="F42" s="2"/>
      <c r="G42" s="2"/>
      <c r="H42" s="2"/>
    </row>
    <row r="43" spans="2:8" ht="12.75">
      <c r="B43" s="2"/>
      <c r="C43" s="2"/>
      <c r="D43" s="2"/>
      <c r="E43" s="2"/>
      <c r="F43" s="2"/>
      <c r="G43" s="2"/>
      <c r="H43" s="2"/>
    </row>
    <row r="44" spans="2:8" ht="12.75">
      <c r="B44" s="2"/>
      <c r="C44" s="2"/>
      <c r="D44" s="2"/>
      <c r="E44" s="2"/>
      <c r="F44" s="2"/>
      <c r="G44" s="2"/>
      <c r="H44" s="2"/>
    </row>
    <row r="45" spans="2:8" ht="12.75">
      <c r="B45" s="2"/>
      <c r="C45" s="2"/>
      <c r="D45" s="2"/>
      <c r="E45" s="2"/>
      <c r="F45" s="2"/>
      <c r="G45" s="2"/>
      <c r="H45" s="2"/>
    </row>
    <row r="46" spans="2:8" ht="12.75">
      <c r="B46" s="2"/>
      <c r="C46" s="2"/>
      <c r="D46" s="2"/>
      <c r="E46" s="2"/>
      <c r="F46" s="2"/>
      <c r="G46" s="2"/>
      <c r="H46" s="2"/>
    </row>
  </sheetData>
  <sheetProtection password="C979" sheet="1" objects="1" scenarios="1"/>
  <mergeCells count="17">
    <mergeCell ref="G10:H10"/>
    <mergeCell ref="G11:H11"/>
    <mergeCell ref="G9:H9"/>
    <mergeCell ref="A3:H3"/>
    <mergeCell ref="G7:H7"/>
    <mergeCell ref="C8:D8"/>
    <mergeCell ref="G8:H8"/>
    <mergeCell ref="B32:B33"/>
    <mergeCell ref="B24:B25"/>
    <mergeCell ref="C24:C25"/>
    <mergeCell ref="C5:F5"/>
    <mergeCell ref="C7:D7"/>
    <mergeCell ref="C10:D10"/>
    <mergeCell ref="C9:D9"/>
    <mergeCell ref="C11:D11"/>
    <mergeCell ref="C32:C34"/>
    <mergeCell ref="D32:D33"/>
  </mergeCells>
  <printOptions horizontalCentered="1"/>
  <pageMargins left="0.25" right="0.25" top="0.75" bottom="0.5" header="0.5" footer="0.5"/>
  <pageSetup fitToHeight="1" fitToWidth="1" horizontalDpi="600" verticalDpi="600" orientation="portrait" scale="84" r:id="rId1"/>
  <headerFooter alignWithMargins="0">
    <oddFooter>&amp;L&amp;F, &amp;A&amp;R&amp;D, &amp;T</oddFooter>
  </headerFooter>
</worksheet>
</file>

<file path=xl/worksheets/sheet6.xml><?xml version="1.0" encoding="utf-8"?>
<worksheet xmlns="http://schemas.openxmlformats.org/spreadsheetml/2006/main" xmlns:r="http://schemas.openxmlformats.org/officeDocument/2006/relationships">
  <sheetPr codeName="Sheet12">
    <pageSetUpPr fitToPage="1"/>
  </sheetPr>
  <dimension ref="A1:H68"/>
  <sheetViews>
    <sheetView showRowColHeaders="0" showZeros="0" tabSelected="1" view="pageBreakPreview" zoomScale="60" zoomScaleNormal="75" workbookViewId="0" topLeftCell="A1">
      <selection activeCell="K26" sqref="K26"/>
    </sheetView>
  </sheetViews>
  <sheetFormatPr defaultColWidth="9.140625" defaultRowHeight="12.75"/>
  <cols>
    <col min="1" max="1" width="5.7109375" style="0" customWidth="1"/>
    <col min="2" max="8" width="17.7109375" style="0" customWidth="1"/>
    <col min="9" max="9" width="4.7109375" style="0" customWidth="1"/>
    <col min="10" max="11" width="18.7109375" style="0" customWidth="1"/>
  </cols>
  <sheetData>
    <row r="1" spans="1:8" ht="15.75">
      <c r="A1" s="1" t="s">
        <v>120</v>
      </c>
      <c r="B1" s="2"/>
      <c r="C1" s="2"/>
      <c r="D1" s="2"/>
      <c r="E1" s="2"/>
      <c r="F1" s="2"/>
      <c r="G1" s="2"/>
      <c r="H1" s="2"/>
    </row>
    <row r="2" spans="1:8" ht="12.75">
      <c r="A2" s="2"/>
      <c r="H2" s="2"/>
    </row>
    <row r="3" spans="1:8" ht="30" customHeight="1">
      <c r="A3" s="58" t="s">
        <v>116</v>
      </c>
      <c r="B3" s="58"/>
      <c r="C3" s="58"/>
      <c r="D3" s="58"/>
      <c r="E3" s="58"/>
      <c r="F3" s="58"/>
      <c r="G3" s="58"/>
      <c r="H3" s="58"/>
    </row>
    <row r="4" spans="1:8" ht="12.75">
      <c r="A4" s="2"/>
      <c r="B4" s="2"/>
      <c r="C4" s="2"/>
      <c r="D4" s="2"/>
      <c r="E4" s="2"/>
      <c r="F4" s="2"/>
      <c r="G4" s="2"/>
      <c r="H4" s="2"/>
    </row>
    <row r="5" spans="1:8" ht="19.5" customHeight="1">
      <c r="A5" s="2"/>
      <c r="B5" s="3" t="s">
        <v>11</v>
      </c>
      <c r="C5" s="81"/>
      <c r="D5" s="82"/>
      <c r="E5" s="82"/>
      <c r="F5" s="83"/>
      <c r="G5" s="3" t="s">
        <v>16</v>
      </c>
      <c r="H5" s="29"/>
    </row>
    <row r="6" spans="1:8" ht="19.5" customHeight="1">
      <c r="A6" s="2"/>
      <c r="B6" s="3"/>
      <c r="C6" s="2"/>
      <c r="D6" s="2"/>
      <c r="E6" s="2"/>
      <c r="G6" s="2"/>
      <c r="H6" s="2"/>
    </row>
    <row r="7" spans="1:8" ht="30" customHeight="1">
      <c r="A7" s="2"/>
      <c r="B7" s="8" t="s">
        <v>17</v>
      </c>
      <c r="C7" s="67" t="s">
        <v>12</v>
      </c>
      <c r="D7" s="68"/>
      <c r="E7" s="5" t="s">
        <v>13</v>
      </c>
      <c r="F7" s="7" t="s">
        <v>14</v>
      </c>
      <c r="G7" s="69" t="s">
        <v>15</v>
      </c>
      <c r="H7" s="70"/>
    </row>
    <row r="8" spans="1:8" ht="19.5" customHeight="1">
      <c r="A8" s="4" t="s">
        <v>1</v>
      </c>
      <c r="B8" s="25"/>
      <c r="C8" s="84"/>
      <c r="D8" s="85"/>
      <c r="E8" s="25"/>
      <c r="F8" s="25"/>
      <c r="G8" s="86"/>
      <c r="H8" s="86"/>
    </row>
    <row r="9" spans="1:8" ht="19.5" customHeight="1">
      <c r="A9" s="4" t="s">
        <v>2</v>
      </c>
      <c r="B9" s="25"/>
      <c r="C9" s="84"/>
      <c r="D9" s="85"/>
      <c r="E9" s="25"/>
      <c r="F9" s="25"/>
      <c r="G9" s="86"/>
      <c r="H9" s="86"/>
    </row>
    <row r="10" spans="1:8" ht="19.5" customHeight="1">
      <c r="A10" s="4" t="s">
        <v>3</v>
      </c>
      <c r="B10" s="25"/>
      <c r="C10" s="84"/>
      <c r="D10" s="85"/>
      <c r="E10" s="25"/>
      <c r="F10" s="25"/>
      <c r="G10" s="86"/>
      <c r="H10" s="86"/>
    </row>
    <row r="11" spans="1:8" ht="19.5" customHeight="1">
      <c r="A11" s="4" t="s">
        <v>4</v>
      </c>
      <c r="B11" s="25"/>
      <c r="C11" s="84"/>
      <c r="D11" s="85"/>
      <c r="E11" s="25"/>
      <c r="F11" s="25"/>
      <c r="G11" s="86"/>
      <c r="H11" s="86"/>
    </row>
    <row r="12" spans="1:8" ht="12.75">
      <c r="A12" s="6"/>
      <c r="B12" s="3"/>
      <c r="C12" s="2"/>
      <c r="D12" s="2"/>
      <c r="E12" s="2"/>
      <c r="F12" s="2"/>
      <c r="G12" s="2"/>
      <c r="H12" s="2"/>
    </row>
    <row r="13" spans="1:8" ht="12.75">
      <c r="A13" s="6"/>
      <c r="C13" s="2"/>
      <c r="D13" s="2"/>
      <c r="E13" s="2"/>
      <c r="F13" s="2"/>
      <c r="G13" s="2"/>
      <c r="H13" s="2"/>
    </row>
    <row r="14" spans="1:8" ht="12.75">
      <c r="A14" s="15" t="s">
        <v>74</v>
      </c>
      <c r="C14" s="2"/>
      <c r="D14" s="2"/>
      <c r="E14" s="2"/>
      <c r="F14" s="2"/>
      <c r="G14" s="2"/>
      <c r="H14" s="2"/>
    </row>
    <row r="15" spans="1:6" ht="12.75">
      <c r="A15" s="6"/>
      <c r="B15" s="10" t="s">
        <v>24</v>
      </c>
      <c r="C15" s="10" t="s">
        <v>25</v>
      </c>
      <c r="D15" s="10" t="s">
        <v>26</v>
      </c>
      <c r="E15" s="10" t="s">
        <v>27</v>
      </c>
      <c r="F15" s="10" t="s">
        <v>28</v>
      </c>
    </row>
    <row r="16" spans="1:6" ht="12.75">
      <c r="A16" s="6"/>
      <c r="B16" s="53" t="s">
        <v>18</v>
      </c>
      <c r="C16" s="75" t="s">
        <v>95</v>
      </c>
      <c r="D16" s="75"/>
      <c r="E16" s="75"/>
      <c r="F16" s="75"/>
    </row>
    <row r="17" spans="1:6" ht="31.5" customHeight="1">
      <c r="A17" s="3" t="s">
        <v>0</v>
      </c>
      <c r="B17" s="54"/>
      <c r="C17" s="53" t="s">
        <v>19</v>
      </c>
      <c r="D17" s="53" t="s">
        <v>20</v>
      </c>
      <c r="E17" s="53" t="s">
        <v>75</v>
      </c>
      <c r="F17" s="12" t="s">
        <v>90</v>
      </c>
    </row>
    <row r="18" spans="1:6" ht="15.75" customHeight="1">
      <c r="A18" s="3"/>
      <c r="B18" s="55"/>
      <c r="C18" s="55"/>
      <c r="D18" s="55"/>
      <c r="E18" s="55"/>
      <c r="F18" s="12" t="s">
        <v>91</v>
      </c>
    </row>
    <row r="19" spans="1:6" ht="19.5" customHeight="1">
      <c r="A19" s="4" t="s">
        <v>5</v>
      </c>
      <c r="B19" s="27"/>
      <c r="C19" s="27"/>
      <c r="D19" s="27"/>
      <c r="E19" s="27"/>
      <c r="F19" s="32">
        <f>C19+D19+E19</f>
        <v>0</v>
      </c>
    </row>
    <row r="20" spans="1:8" ht="12.75">
      <c r="A20" s="2"/>
      <c r="B20" s="2"/>
      <c r="C20" s="2"/>
      <c r="D20" s="2"/>
      <c r="E20" s="2"/>
      <c r="F20" s="2"/>
      <c r="G20" s="2"/>
      <c r="H20" s="2"/>
    </row>
    <row r="21" spans="1:8" ht="12.75">
      <c r="A21" s="2"/>
      <c r="C21" s="2"/>
      <c r="D21" s="2"/>
      <c r="E21" s="2"/>
      <c r="F21" s="2"/>
      <c r="G21" s="2"/>
      <c r="H21" s="2"/>
    </row>
    <row r="22" spans="1:8" ht="12.75">
      <c r="A22" s="15" t="s">
        <v>78</v>
      </c>
      <c r="C22" s="2"/>
      <c r="D22" s="2"/>
      <c r="E22" s="2"/>
      <c r="F22" s="2"/>
      <c r="G22" s="2"/>
      <c r="H22" s="2"/>
    </row>
    <row r="23" spans="1:8" ht="12.75">
      <c r="A23" s="2"/>
      <c r="B23" s="10" t="s">
        <v>29</v>
      </c>
      <c r="C23" s="10" t="s">
        <v>30</v>
      </c>
      <c r="D23" s="10" t="s">
        <v>37</v>
      </c>
      <c r="E23" s="2"/>
      <c r="F23" s="2"/>
      <c r="G23" s="2"/>
      <c r="H23" s="2"/>
    </row>
    <row r="24" spans="1:8" ht="39.75" customHeight="1">
      <c r="A24" s="2"/>
      <c r="B24" s="9" t="s">
        <v>21</v>
      </c>
      <c r="C24" s="9" t="s">
        <v>22</v>
      </c>
      <c r="D24" s="9" t="s">
        <v>23</v>
      </c>
      <c r="E24" s="2"/>
      <c r="F24" s="2"/>
      <c r="G24" s="2"/>
      <c r="H24" s="2"/>
    </row>
    <row r="25" spans="1:8" ht="15.75" customHeight="1">
      <c r="A25" s="2"/>
      <c r="B25" s="9" t="s">
        <v>94</v>
      </c>
      <c r="C25" s="9" t="s">
        <v>93</v>
      </c>
      <c r="D25" s="9" t="s">
        <v>92</v>
      </c>
      <c r="E25" s="2"/>
      <c r="F25" s="2"/>
      <c r="G25" s="2"/>
      <c r="H25" s="2"/>
    </row>
    <row r="26" spans="1:8" ht="19.5" customHeight="1">
      <c r="A26" s="4" t="s">
        <v>6</v>
      </c>
      <c r="B26" s="32">
        <f>B19-F19</f>
        <v>0</v>
      </c>
      <c r="C26" s="32">
        <f>B26*0.03</f>
        <v>0</v>
      </c>
      <c r="D26" s="32">
        <f>C26*6</f>
        <v>0</v>
      </c>
      <c r="E26" s="2"/>
      <c r="F26" s="2"/>
      <c r="G26" s="2"/>
      <c r="H26" s="2"/>
    </row>
    <row r="27" spans="1:8" ht="12.75">
      <c r="A27" s="2"/>
      <c r="B27" s="2"/>
      <c r="C27" s="2"/>
      <c r="D27" s="2"/>
      <c r="E27" s="2"/>
      <c r="F27" s="2"/>
      <c r="G27" s="2"/>
      <c r="H27" s="2"/>
    </row>
    <row r="28" spans="1:8" ht="12.75">
      <c r="A28" s="2"/>
      <c r="C28" s="2"/>
      <c r="D28" s="2"/>
      <c r="E28" s="2"/>
      <c r="F28" s="2"/>
      <c r="G28" s="2"/>
      <c r="H28" s="2"/>
    </row>
    <row r="29" spans="1:8" ht="12.75">
      <c r="A29" s="15" t="s">
        <v>77</v>
      </c>
      <c r="C29" s="2"/>
      <c r="D29" s="2"/>
      <c r="E29" s="2"/>
      <c r="F29" s="2"/>
      <c r="G29" s="2"/>
      <c r="H29" s="2"/>
    </row>
    <row r="30" spans="1:8" ht="43.5" customHeight="1">
      <c r="A30" s="2"/>
      <c r="B30" s="50" t="s">
        <v>98</v>
      </c>
      <c r="C30" s="51"/>
      <c r="D30" s="51"/>
      <c r="E30" s="51"/>
      <c r="F30" s="51"/>
      <c r="G30" s="51"/>
      <c r="H30" s="52"/>
    </row>
    <row r="31" spans="1:8" ht="19.5" customHeight="1">
      <c r="A31" s="4" t="s">
        <v>7</v>
      </c>
      <c r="B31" s="86"/>
      <c r="C31" s="86"/>
      <c r="D31" s="86"/>
      <c r="E31" s="86"/>
      <c r="F31" s="86"/>
      <c r="G31" s="86"/>
      <c r="H31" s="86"/>
    </row>
    <row r="32" spans="1:8" ht="19.5" customHeight="1">
      <c r="A32" s="4" t="s">
        <v>8</v>
      </c>
      <c r="B32" s="86"/>
      <c r="C32" s="86"/>
      <c r="D32" s="86"/>
      <c r="E32" s="86"/>
      <c r="F32" s="86"/>
      <c r="G32" s="86"/>
      <c r="H32" s="86"/>
    </row>
    <row r="33" spans="1:8" ht="19.5" customHeight="1">
      <c r="A33" s="4" t="s">
        <v>9</v>
      </c>
      <c r="B33" s="86"/>
      <c r="C33" s="86"/>
      <c r="D33" s="86"/>
      <c r="E33" s="86"/>
      <c r="F33" s="86"/>
      <c r="G33" s="86"/>
      <c r="H33" s="86"/>
    </row>
    <row r="34" spans="1:8" ht="19.5" customHeight="1">
      <c r="A34" s="4" t="s">
        <v>10</v>
      </c>
      <c r="B34" s="86"/>
      <c r="C34" s="86"/>
      <c r="D34" s="86"/>
      <c r="E34" s="86"/>
      <c r="F34" s="86"/>
      <c r="G34" s="86"/>
      <c r="H34" s="86"/>
    </row>
    <row r="35" spans="1:8" ht="19.5" customHeight="1">
      <c r="A35" s="4" t="s">
        <v>43</v>
      </c>
      <c r="B35" s="86"/>
      <c r="C35" s="86"/>
      <c r="D35" s="86"/>
      <c r="E35" s="86"/>
      <c r="F35" s="86"/>
      <c r="G35" s="86"/>
      <c r="H35" s="86"/>
    </row>
    <row r="36" spans="1:8" ht="19.5" customHeight="1">
      <c r="A36" s="4" t="s">
        <v>44</v>
      </c>
      <c r="B36" s="86"/>
      <c r="C36" s="86"/>
      <c r="D36" s="86"/>
      <c r="E36" s="86"/>
      <c r="F36" s="86"/>
      <c r="G36" s="86"/>
      <c r="H36" s="86"/>
    </row>
    <row r="37" spans="1:8" ht="19.5" customHeight="1">
      <c r="A37" s="4" t="s">
        <v>45</v>
      </c>
      <c r="B37" s="86"/>
      <c r="C37" s="86"/>
      <c r="D37" s="86"/>
      <c r="E37" s="86"/>
      <c r="F37" s="86"/>
      <c r="G37" s="86"/>
      <c r="H37" s="86"/>
    </row>
    <row r="38" spans="1:8" ht="19.5" customHeight="1">
      <c r="A38" s="4" t="s">
        <v>46</v>
      </c>
      <c r="B38" s="84"/>
      <c r="C38" s="85"/>
      <c r="D38" s="85"/>
      <c r="E38" s="85"/>
      <c r="F38" s="85"/>
      <c r="G38" s="85"/>
      <c r="H38" s="87"/>
    </row>
    <row r="39" spans="1:8" ht="19.5" customHeight="1">
      <c r="A39" s="4" t="s">
        <v>47</v>
      </c>
      <c r="B39" s="84"/>
      <c r="C39" s="85"/>
      <c r="D39" s="85"/>
      <c r="E39" s="85"/>
      <c r="F39" s="85"/>
      <c r="G39" s="85"/>
      <c r="H39" s="87"/>
    </row>
    <row r="40" spans="1:8" ht="19.5" customHeight="1">
      <c r="A40" s="4" t="s">
        <v>48</v>
      </c>
      <c r="B40" s="86"/>
      <c r="C40" s="86"/>
      <c r="D40" s="86"/>
      <c r="E40" s="86"/>
      <c r="F40" s="86"/>
      <c r="G40" s="86"/>
      <c r="H40" s="86"/>
    </row>
    <row r="41" spans="1:8" ht="12.75">
      <c r="A41" s="2"/>
      <c r="B41" s="2"/>
      <c r="C41" s="2"/>
      <c r="D41" s="2"/>
      <c r="E41" s="2"/>
      <c r="F41" s="2"/>
      <c r="G41" s="2"/>
      <c r="H41" s="2"/>
    </row>
    <row r="42" spans="1:8" ht="12.75">
      <c r="A42" s="2"/>
      <c r="B42" s="2"/>
      <c r="C42" s="2"/>
      <c r="D42" s="2"/>
      <c r="E42" s="2"/>
      <c r="F42" s="2"/>
      <c r="G42" s="2"/>
      <c r="H42" s="2"/>
    </row>
    <row r="43" spans="1:7" ht="12.75">
      <c r="A43" s="2"/>
      <c r="B43" s="10" t="s">
        <v>38</v>
      </c>
      <c r="C43" s="10" t="s">
        <v>39</v>
      </c>
      <c r="D43" s="10" t="s">
        <v>40</v>
      </c>
      <c r="E43" s="10" t="s">
        <v>41</v>
      </c>
      <c r="F43" s="10" t="s">
        <v>42</v>
      </c>
      <c r="G43" s="10" t="s">
        <v>68</v>
      </c>
    </row>
    <row r="44" spans="1:7" ht="31.5" customHeight="1">
      <c r="A44" s="2"/>
      <c r="B44" s="76" t="s">
        <v>34</v>
      </c>
      <c r="C44" s="76"/>
      <c r="D44" s="76" t="s">
        <v>33</v>
      </c>
      <c r="E44" s="76"/>
      <c r="F44" s="45" t="s">
        <v>49</v>
      </c>
      <c r="G44" s="46"/>
    </row>
    <row r="45" spans="1:7" ht="19.5" customHeight="1">
      <c r="A45" s="2"/>
      <c r="B45" s="53" t="s">
        <v>31</v>
      </c>
      <c r="C45" s="9" t="s">
        <v>32</v>
      </c>
      <c r="D45" s="53" t="s">
        <v>31</v>
      </c>
      <c r="E45" s="9" t="s">
        <v>32</v>
      </c>
      <c r="F45" s="9" t="s">
        <v>35</v>
      </c>
      <c r="G45" s="12" t="s">
        <v>36</v>
      </c>
    </row>
    <row r="46" spans="1:7" ht="19.5" customHeight="1">
      <c r="A46" s="2"/>
      <c r="B46" s="55"/>
      <c r="C46" s="9" t="s">
        <v>50</v>
      </c>
      <c r="D46" s="55"/>
      <c r="E46" s="9" t="s">
        <v>96</v>
      </c>
      <c r="F46" s="9" t="s">
        <v>51</v>
      </c>
      <c r="G46" s="12" t="s">
        <v>97</v>
      </c>
    </row>
    <row r="47" spans="1:7" ht="19.5" customHeight="1">
      <c r="A47" s="4" t="s">
        <v>76</v>
      </c>
      <c r="B47" s="27"/>
      <c r="C47" s="32">
        <f>B47*6</f>
        <v>0</v>
      </c>
      <c r="D47" s="27"/>
      <c r="E47" s="32">
        <f>D47*6</f>
        <v>0</v>
      </c>
      <c r="F47" s="7">
        <f>C26+B47-D47</f>
        <v>0</v>
      </c>
      <c r="G47" s="7">
        <f>D26+C47-E47</f>
        <v>0</v>
      </c>
    </row>
    <row r="48" spans="2:8" ht="12.75">
      <c r="B48" s="2"/>
      <c r="C48" s="2"/>
      <c r="D48" s="2"/>
      <c r="E48" s="2"/>
      <c r="F48" s="2"/>
      <c r="G48" s="2"/>
      <c r="H48" s="2"/>
    </row>
    <row r="49" spans="2:7" ht="12.75">
      <c r="B49" s="2"/>
      <c r="C49" s="2"/>
      <c r="F49" s="2"/>
      <c r="G49" s="2"/>
    </row>
    <row r="50" spans="1:8" ht="30" customHeight="1">
      <c r="A50" s="14" t="s">
        <v>52</v>
      </c>
      <c r="B50" s="77" t="s">
        <v>53</v>
      </c>
      <c r="C50" s="77"/>
      <c r="D50" s="77"/>
      <c r="E50" s="77"/>
      <c r="F50" s="77"/>
      <c r="G50" s="77"/>
      <c r="H50" s="77"/>
    </row>
    <row r="51" spans="2:3" ht="12.75">
      <c r="B51" s="2"/>
      <c r="C51" s="2"/>
    </row>
    <row r="52" spans="2:3" ht="12.75">
      <c r="B52" s="2"/>
      <c r="C52" s="2"/>
    </row>
    <row r="53" spans="2:3" ht="12.75">
      <c r="B53" s="2"/>
      <c r="C53" s="2"/>
    </row>
    <row r="54" spans="2:3" ht="12.75">
      <c r="B54" s="2"/>
      <c r="C54" s="2"/>
    </row>
    <row r="55" spans="2:8" ht="12.75">
      <c r="B55" s="2"/>
      <c r="C55" s="2"/>
      <c r="E55" s="2"/>
      <c r="F55" s="2"/>
      <c r="G55" s="2"/>
      <c r="H55" s="2"/>
    </row>
    <row r="56" spans="2:8" ht="12.75">
      <c r="B56" s="2"/>
      <c r="C56" s="2"/>
      <c r="D56" s="2"/>
      <c r="E56" s="2"/>
      <c r="F56" s="2"/>
      <c r="G56" s="2"/>
      <c r="H56" s="2"/>
    </row>
    <row r="57" spans="2:8" ht="12.75">
      <c r="B57" s="2"/>
      <c r="C57" s="2"/>
      <c r="D57" s="2"/>
      <c r="E57" s="2"/>
      <c r="F57" s="2"/>
      <c r="G57" s="2"/>
      <c r="H57" s="2"/>
    </row>
    <row r="58" spans="2:8" ht="12.75">
      <c r="B58" s="2"/>
      <c r="C58" s="2"/>
      <c r="D58" s="2"/>
      <c r="E58" s="2"/>
      <c r="F58" s="2"/>
      <c r="G58" s="2"/>
      <c r="H58" s="2"/>
    </row>
    <row r="59" spans="2:8" ht="12.75">
      <c r="B59" s="2"/>
      <c r="C59" s="2"/>
      <c r="D59" s="2"/>
      <c r="E59" s="2"/>
      <c r="F59" s="2"/>
      <c r="G59" s="2"/>
      <c r="H59" s="2"/>
    </row>
    <row r="60" spans="2:8" ht="12.75">
      <c r="B60" s="2"/>
      <c r="C60" s="2"/>
      <c r="D60" s="2"/>
      <c r="E60" s="2"/>
      <c r="F60" s="2"/>
      <c r="G60" s="2"/>
      <c r="H60" s="2"/>
    </row>
    <row r="61" spans="2:8" ht="12.75">
      <c r="B61" s="2"/>
      <c r="C61" s="2"/>
      <c r="D61" s="2"/>
      <c r="E61" s="2"/>
      <c r="F61" s="2"/>
      <c r="G61" s="2"/>
      <c r="H61" s="2"/>
    </row>
    <row r="62" spans="2:8" ht="12.75">
      <c r="B62" s="2"/>
      <c r="C62" s="2"/>
      <c r="D62" s="2"/>
      <c r="E62" s="2"/>
      <c r="F62" s="2"/>
      <c r="G62" s="2"/>
      <c r="H62" s="2"/>
    </row>
    <row r="63" spans="2:8" ht="12.75">
      <c r="B63" s="2"/>
      <c r="C63" s="2"/>
      <c r="D63" s="2"/>
      <c r="E63" s="2"/>
      <c r="F63" s="2"/>
      <c r="G63" s="2"/>
      <c r="H63" s="2"/>
    </row>
    <row r="64" spans="2:8" ht="12.75">
      <c r="B64" s="2"/>
      <c r="C64" s="2"/>
      <c r="D64" s="2"/>
      <c r="E64" s="2"/>
      <c r="F64" s="2"/>
      <c r="G64" s="2"/>
      <c r="H64" s="2"/>
    </row>
    <row r="65" spans="2:8" ht="12.75">
      <c r="B65" s="2"/>
      <c r="C65" s="2"/>
      <c r="D65" s="2"/>
      <c r="E65" s="2"/>
      <c r="F65" s="2"/>
      <c r="G65" s="2"/>
      <c r="H65" s="2"/>
    </row>
    <row r="66" spans="2:8" ht="12.75">
      <c r="B66" s="2"/>
      <c r="C66" s="2"/>
      <c r="D66" s="2"/>
      <c r="E66" s="2"/>
      <c r="F66" s="2"/>
      <c r="G66" s="2"/>
      <c r="H66" s="2"/>
    </row>
    <row r="67" spans="2:8" ht="12.75">
      <c r="B67" s="2"/>
      <c r="C67" s="2"/>
      <c r="D67" s="2"/>
      <c r="E67" s="2"/>
      <c r="F67" s="2"/>
      <c r="G67" s="2"/>
      <c r="H67" s="2"/>
    </row>
    <row r="68" spans="2:8" ht="12.75">
      <c r="B68" s="2"/>
      <c r="C68" s="2"/>
      <c r="D68" s="2"/>
      <c r="E68" s="2"/>
      <c r="F68" s="2"/>
      <c r="G68" s="2"/>
      <c r="H68" s="2"/>
    </row>
  </sheetData>
  <sheetProtection password="C979" sheet="1" objects="1" scenarios="1"/>
  <mergeCells count="34">
    <mergeCell ref="G11:H11"/>
    <mergeCell ref="G7:H7"/>
    <mergeCell ref="C16:F16"/>
    <mergeCell ref="B16:B18"/>
    <mergeCell ref="C17:C18"/>
    <mergeCell ref="D17:D18"/>
    <mergeCell ref="E17:E18"/>
    <mergeCell ref="G8:H8"/>
    <mergeCell ref="G9:H9"/>
    <mergeCell ref="G10:H10"/>
    <mergeCell ref="D44:E44"/>
    <mergeCell ref="F44:G44"/>
    <mergeCell ref="B31:H31"/>
    <mergeCell ref="B32:H32"/>
    <mergeCell ref="B33:H33"/>
    <mergeCell ref="B39:H39"/>
    <mergeCell ref="B44:C44"/>
    <mergeCell ref="B40:H40"/>
    <mergeCell ref="B34:H34"/>
    <mergeCell ref="B35:H35"/>
    <mergeCell ref="B36:H36"/>
    <mergeCell ref="B37:H37"/>
    <mergeCell ref="B38:H38"/>
    <mergeCell ref="B30:H30"/>
    <mergeCell ref="A3:H3"/>
    <mergeCell ref="B50:H50"/>
    <mergeCell ref="B45:B46"/>
    <mergeCell ref="D45:D46"/>
    <mergeCell ref="C5:F5"/>
    <mergeCell ref="C7:D7"/>
    <mergeCell ref="C8:D8"/>
    <mergeCell ref="C9:D9"/>
    <mergeCell ref="C10:D10"/>
    <mergeCell ref="C11:D11"/>
  </mergeCells>
  <printOptions horizontalCentered="1"/>
  <pageMargins left="0.25" right="0.25" top="0.75" bottom="0.5" header="0.5" footer="0.5"/>
  <pageSetup fitToHeight="1" fitToWidth="1" horizontalDpi="600" verticalDpi="600" orientation="portrait" scale="72" r:id="rId1"/>
  <headerFooter alignWithMargins="0">
    <oddFooter>&amp;L&amp;F, &amp;A&amp;R&amp;D,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BA&amp;H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BA&amp;H USER</dc:creator>
  <cp:keywords/>
  <dc:description/>
  <cp:lastModifiedBy>MWR</cp:lastModifiedBy>
  <cp:lastPrinted>2001-04-02T16:05:45Z</cp:lastPrinted>
  <dcterms:created xsi:type="dcterms:W3CDTF">2000-05-15T16:39:39Z</dcterms:created>
  <dcterms:modified xsi:type="dcterms:W3CDTF">2001-06-13T19:32:26Z</dcterms:modified>
  <cp:category/>
  <cp:version/>
  <cp:contentType/>
  <cp:contentStatus/>
</cp:coreProperties>
</file>